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Z:\個人別\葵さんへ\請求書案内関係\受取請求書\"/>
    </mc:Choice>
  </mc:AlternateContent>
  <xr:revisionPtr revIDLastSave="0" documentId="13_ncr:1_{6B37190C-A0A7-497A-A391-F9ED2C5DB5E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請求書" sheetId="7" r:id="rId1"/>
    <sheet name="請求書（記入と提出）" sheetId="9" r:id="rId2"/>
    <sheet name="請求書(記入例2）" sheetId="10" r:id="rId3"/>
  </sheets>
  <definedNames>
    <definedName name="_xlnm.Print_Area" localSheetId="0">請求書!$A$1:$Z$50</definedName>
    <definedName name="_xlnm.Print_Area" localSheetId="2">'請求書(記入例2）'!$A$1:$Z$50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7" i="10" l="1"/>
  <c r="S36" i="10"/>
  <c r="S35" i="10"/>
  <c r="S34" i="10"/>
  <c r="S33" i="10"/>
  <c r="S32" i="10"/>
  <c r="S31" i="10"/>
  <c r="S30" i="10"/>
  <c r="S38" i="10" s="1"/>
  <c r="V26" i="10"/>
  <c r="E20" i="10" s="1"/>
  <c r="K20" i="10" s="1"/>
  <c r="K24" i="10"/>
  <c r="K22" i="10"/>
  <c r="C17" i="10"/>
  <c r="S32" i="7"/>
  <c r="S31" i="7"/>
  <c r="S30" i="7"/>
  <c r="S34" i="7"/>
  <c r="S35" i="7"/>
  <c r="S36" i="7"/>
  <c r="S37" i="7"/>
  <c r="S33" i="7"/>
  <c r="C17" i="7"/>
  <c r="V26" i="7"/>
  <c r="E20" i="7" s="1"/>
  <c r="E26" i="7" s="1"/>
  <c r="K24" i="7"/>
  <c r="K22" i="7"/>
  <c r="S39" i="10" l="1"/>
  <c r="S40" i="10" s="1"/>
  <c r="D10" i="10" s="1"/>
  <c r="E25" i="10"/>
  <c r="S38" i="7"/>
  <c r="S39" i="7" s="1"/>
  <c r="S40" i="7" s="1"/>
  <c r="D10" i="7" s="1"/>
  <c r="E25" i="7"/>
  <c r="K26" i="7" l="1"/>
  <c r="E26" i="10"/>
  <c r="K26" i="10" s="1"/>
  <c r="K25" i="10"/>
  <c r="K25" i="7"/>
  <c r="K20" i="7"/>
</calcChain>
</file>

<file path=xl/sharedStrings.xml><?xml version="1.0" encoding="utf-8"?>
<sst xmlns="http://schemas.openxmlformats.org/spreadsheetml/2006/main" count="152" uniqueCount="88">
  <si>
    <r>
      <t>　　　　　</t>
    </r>
    <r>
      <rPr>
        <sz val="14"/>
        <color theme="1"/>
        <rFont val="HGP明朝E"/>
        <family val="1"/>
        <charset val="128"/>
      </rPr>
      <t xml:space="preserve">有限会社 </t>
    </r>
    <r>
      <rPr>
        <sz val="18"/>
        <color theme="1"/>
        <rFont val="HGP明朝E"/>
        <family val="1"/>
        <charset val="128"/>
      </rPr>
      <t>竜王興産</t>
    </r>
    <r>
      <rPr>
        <sz val="16"/>
        <color theme="1"/>
        <rFont val="HGP明朝E"/>
        <family val="1"/>
        <charset val="128"/>
      </rPr>
      <t>　</t>
    </r>
    <r>
      <rPr>
        <sz val="14"/>
        <color theme="1"/>
        <rFont val="HGP明朝E"/>
        <family val="1"/>
        <charset val="128"/>
      </rPr>
      <t>御 中</t>
    </r>
    <rPh sb="5" eb="7">
      <t>ユウゲン</t>
    </rPh>
    <rPh sb="7" eb="9">
      <t>カイシャ</t>
    </rPh>
    <rPh sb="10" eb="14">
      <t>リュウオウコウサン</t>
    </rPh>
    <rPh sb="15" eb="16">
      <t>ゴ</t>
    </rPh>
    <rPh sb="17" eb="18">
      <t>ナカ</t>
    </rPh>
    <phoneticPr fontId="1"/>
  </si>
  <si>
    <t>工 事 名</t>
    <rPh sb="0" eb="1">
      <t>コウ</t>
    </rPh>
    <rPh sb="2" eb="3">
      <t>ジ</t>
    </rPh>
    <rPh sb="4" eb="5">
      <t>メイ</t>
    </rPh>
    <phoneticPr fontId="1"/>
  </si>
  <si>
    <t>受　領　金　額</t>
    <rPh sb="0" eb="1">
      <t>ジュ</t>
    </rPh>
    <rPh sb="2" eb="3">
      <t>リョウ</t>
    </rPh>
    <rPh sb="4" eb="5">
      <t>キン</t>
    </rPh>
    <rPh sb="6" eb="7">
      <t>ガク</t>
    </rPh>
    <phoneticPr fontId="1"/>
  </si>
  <si>
    <t>契 約 金 額
当初</t>
    <rPh sb="0" eb="1">
      <t>チギリ</t>
    </rPh>
    <rPh sb="2" eb="3">
      <t>ヤク</t>
    </rPh>
    <rPh sb="4" eb="5">
      <t>キン</t>
    </rPh>
    <rPh sb="6" eb="7">
      <t>ガク</t>
    </rPh>
    <rPh sb="8" eb="10">
      <t>トウショ</t>
    </rPh>
    <phoneticPr fontId="1"/>
  </si>
  <si>
    <t>増　 減 　額</t>
    <rPh sb="0" eb="1">
      <t>ゾウ</t>
    </rPh>
    <rPh sb="3" eb="4">
      <t>ゲン</t>
    </rPh>
    <rPh sb="6" eb="7">
      <t>ガク</t>
    </rPh>
    <phoneticPr fontId="1"/>
  </si>
  <si>
    <t>契約金額計
Ⓐ</t>
    <rPh sb="0" eb="2">
      <t>ケイヤク</t>
    </rPh>
    <rPh sb="2" eb="4">
      <t>キンガク</t>
    </rPh>
    <rPh sb="4" eb="5">
      <t>ケイ</t>
    </rPh>
    <phoneticPr fontId="1"/>
  </si>
  <si>
    <t>　住　所　</t>
    <rPh sb="1" eb="2">
      <t>ジュウ</t>
    </rPh>
    <rPh sb="3" eb="4">
      <t>ショ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</si>
  <si>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</si>
  <si>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</si>
  <si>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</si>
  <si>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　額</t>
    <rPh sb="0" eb="1">
      <t>キン</t>
    </rPh>
    <rPh sb="2" eb="3">
      <t>ガク</t>
    </rPh>
    <phoneticPr fontId="1"/>
  </si>
  <si>
    <t>小　　　 　計</t>
    <rPh sb="0" eb="1">
      <t>ショウ</t>
    </rPh>
    <rPh sb="6" eb="7">
      <t>ケイ</t>
    </rPh>
    <phoneticPr fontId="1"/>
  </si>
  <si>
    <t>合　　　 　計</t>
    <rPh sb="0" eb="1">
      <t>ゴウ</t>
    </rPh>
    <rPh sb="6" eb="7">
      <t>ケイ</t>
    </rPh>
    <phoneticPr fontId="1"/>
  </si>
  <si>
    <t>振込先</t>
    <rPh sb="0" eb="3">
      <t>フリコミサキ</t>
    </rPh>
    <phoneticPr fontId="1"/>
  </si>
  <si>
    <t>（カナ）</t>
    <phoneticPr fontId="1"/>
  </si>
  <si>
    <t>口座名義</t>
    <rPh sb="0" eb="2">
      <t>コウザ</t>
    </rPh>
    <rPh sb="2" eb="4">
      <t>メイギ</t>
    </rPh>
    <phoneticPr fontId="1"/>
  </si>
  <si>
    <t>口座番号</t>
    <rPh sb="0" eb="2">
      <t>コウザ</t>
    </rPh>
    <rPh sb="2" eb="4">
      <t>バンゴウ</t>
    </rPh>
    <phoneticPr fontId="1"/>
  </si>
  <si>
    <t>※新規・変更のある場合のみ記入</t>
    <rPh sb="1" eb="3">
      <t>シンキ</t>
    </rPh>
    <rPh sb="4" eb="6">
      <t>ヘンコウ</t>
    </rPh>
    <rPh sb="9" eb="11">
      <t>バアイ</t>
    </rPh>
    <rPh sb="13" eb="15">
      <t>キニュウ</t>
    </rPh>
    <phoneticPr fontId="1"/>
  </si>
  <si>
    <t>《記入上のお願い》</t>
    <rPh sb="1" eb="3">
      <t>キニュウ</t>
    </rPh>
    <rPh sb="3" eb="4">
      <t>ジョウ</t>
    </rPh>
    <rPh sb="6" eb="7">
      <t>ネガ</t>
    </rPh>
    <phoneticPr fontId="1"/>
  </si>
  <si>
    <t>　F A X　</t>
    <phoneticPr fontId="1"/>
  </si>
  <si>
    <t>－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</si>
  <si>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</si>
  <si>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</si>
  <si>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日締切</t>
    <rPh sb="0" eb="1">
      <t>ニチ</t>
    </rPh>
    <rPh sb="1" eb="2">
      <t>シ</t>
    </rPh>
    <rPh sb="2" eb="3">
      <t>キ</t>
    </rPh>
    <phoneticPr fontId="1"/>
  </si>
  <si>
    <t>　　　　　　下記の通り請求いたします。</t>
    <phoneticPr fontId="1"/>
  </si>
  <si>
    <t>〒</t>
    <phoneticPr fontId="1"/>
  </si>
  <si>
    <t>　　 電　話　　　　　</t>
    <rPh sb="3" eb="4">
      <t>デン</t>
    </rPh>
    <rPh sb="5" eb="6">
      <t>ワ</t>
    </rPh>
    <phoneticPr fontId="1"/>
  </si>
  <si>
    <t>社　名</t>
    <rPh sb="0" eb="1">
      <t>シャ</t>
    </rPh>
    <rPh sb="2" eb="3">
      <t>ナ</t>
    </rPh>
    <phoneticPr fontId="1"/>
  </si>
  <si>
    <t>　請　 求 　書</t>
    <rPh sb="1" eb="2">
      <t>ショウ</t>
    </rPh>
    <rPh sb="4" eb="5">
      <t>モトム</t>
    </rPh>
    <rPh sb="7" eb="8">
      <t>ショ</t>
    </rPh>
    <phoneticPr fontId="1"/>
  </si>
  <si>
    <t>1普通　・　2当座</t>
    <rPh sb="1" eb="3">
      <t>フツウ</t>
    </rPh>
    <rPh sb="7" eb="9">
      <t>トウザ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</si>
  <si>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</si>
  <si>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</si>
  <si>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今 回 請 求 額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1"/>
  </si>
  <si>
    <t>請 求 残 金 額</t>
    <rPh sb="0" eb="1">
      <t>ショウ</t>
    </rPh>
    <rPh sb="2" eb="3">
      <t>モトム</t>
    </rPh>
    <rPh sb="4" eb="5">
      <t>ザン</t>
    </rPh>
    <rPh sb="6" eb="7">
      <t>キン</t>
    </rPh>
    <rPh sb="8" eb="9">
      <t>ガク</t>
    </rPh>
    <phoneticPr fontId="1"/>
  </si>
  <si>
    <t>　　（必着日に届かなかった場合や記載内容に不備のある場合は、お支払が翌々月になる事があります。）</t>
    <rPh sb="3" eb="5">
      <t>ヒッチャク</t>
    </rPh>
    <rPh sb="5" eb="6">
      <t>ヒ</t>
    </rPh>
    <rPh sb="7" eb="8">
      <t>トド</t>
    </rPh>
    <rPh sb="13" eb="15">
      <t>バアイ</t>
    </rPh>
    <rPh sb="16" eb="18">
      <t>キサイ</t>
    </rPh>
    <rPh sb="18" eb="20">
      <t>ナイヨウ</t>
    </rPh>
    <rPh sb="21" eb="23">
      <t>フビ</t>
    </rPh>
    <rPh sb="26" eb="28">
      <t>バアイ</t>
    </rPh>
    <rPh sb="31" eb="33">
      <t>シハラ</t>
    </rPh>
    <rPh sb="34" eb="37">
      <t>ヨクヨクゲツ</t>
    </rPh>
    <rPh sb="40" eb="41">
      <t>コト</t>
    </rPh>
    <phoneticPr fontId="1"/>
  </si>
  <si>
    <t>登録番号</t>
    <rPh sb="0" eb="2">
      <t>トウロク</t>
    </rPh>
    <rPh sb="2" eb="4">
      <t>バンゴウ</t>
    </rPh>
    <phoneticPr fontId="1"/>
  </si>
  <si>
    <t>T</t>
    <phoneticPr fontId="1"/>
  </si>
  <si>
    <r>
      <t>消　 費　 税　</t>
    </r>
    <r>
      <rPr>
        <b/>
        <sz val="11"/>
        <color theme="1"/>
        <rFont val="HG明朝B"/>
        <family val="1"/>
        <charset val="128"/>
      </rPr>
      <t>（10％）</t>
    </r>
    <rPh sb="0" eb="1">
      <t>ショウ</t>
    </rPh>
    <rPh sb="3" eb="4">
      <t>ヒ</t>
    </rPh>
    <rPh sb="6" eb="7">
      <t>ゼイ</t>
    </rPh>
    <phoneticPr fontId="1"/>
  </si>
  <si>
    <t>・　担当者欄には、弊社担当者氏名の入力をお願いいたします。</t>
    <rPh sb="2" eb="5">
      <t>タントウシャ</t>
    </rPh>
    <rPh sb="5" eb="6">
      <t>ラン</t>
    </rPh>
    <rPh sb="9" eb="11">
      <t>ヘイシャ</t>
    </rPh>
    <rPh sb="11" eb="14">
      <t>タントウシャ</t>
    </rPh>
    <rPh sb="14" eb="16">
      <t>シメイ</t>
    </rPh>
    <rPh sb="17" eb="19">
      <t>ニュウリョク</t>
    </rPh>
    <rPh sb="21" eb="22">
      <t>ネガ</t>
    </rPh>
    <phoneticPr fontId="1"/>
  </si>
  <si>
    <t>工事名</t>
    <rPh sb="0" eb="2">
      <t>コウジ</t>
    </rPh>
    <rPh sb="2" eb="3">
      <t>メイ</t>
    </rPh>
    <phoneticPr fontId="1"/>
  </si>
  <si>
    <t>税抜金額</t>
    <rPh sb="0" eb="2">
      <t>ゼイヌキ</t>
    </rPh>
    <rPh sb="2" eb="4">
      <t>キンガク</t>
    </rPh>
    <phoneticPr fontId="1"/>
  </si>
  <si>
    <t>税込金額</t>
    <rPh sb="0" eb="2">
      <t>ゼイコミ</t>
    </rPh>
    <rPh sb="2" eb="4">
      <t>キンガク</t>
    </rPh>
    <phoneticPr fontId="1"/>
  </si>
  <si>
    <t>工事番号</t>
    <rPh sb="0" eb="2">
      <t>コウジ</t>
    </rPh>
    <rPh sb="2" eb="4">
      <t>バンゴウ</t>
    </rPh>
    <phoneticPr fontId="1"/>
  </si>
  <si>
    <t>契約工事</t>
    <rPh sb="0" eb="2">
      <t>ケイヤク</t>
    </rPh>
    <rPh sb="2" eb="4">
      <t>コウジ</t>
    </rPh>
    <phoneticPr fontId="1"/>
  </si>
  <si>
    <t>契約外工事</t>
    <rPh sb="0" eb="2">
      <t>ケイヤク</t>
    </rPh>
    <rPh sb="2" eb="3">
      <t>ガイ</t>
    </rPh>
    <rPh sb="3" eb="5">
      <t>コウジ</t>
    </rPh>
    <phoneticPr fontId="1"/>
  </si>
  <si>
    <t xml:space="preserve"> 　　   税込</t>
    <rPh sb="6" eb="8">
      <t>ゼイコ</t>
    </rPh>
    <phoneticPr fontId="1"/>
  </si>
  <si>
    <t xml:space="preserve"> 　 税抜 </t>
    <rPh sb="3" eb="5">
      <t>ゼイヌキ</t>
    </rPh>
    <phoneticPr fontId="1"/>
  </si>
  <si>
    <t>㈲竜王興産担当者</t>
    <rPh sb="1" eb="3">
      <t>リュウオウ</t>
    </rPh>
    <rPh sb="3" eb="5">
      <t>コウサン</t>
    </rPh>
    <rPh sb="5" eb="8">
      <t>タントウシャ</t>
    </rPh>
    <phoneticPr fontId="1"/>
  </si>
  <si>
    <t>　　　</t>
    <phoneticPr fontId="1"/>
  </si>
  <si>
    <t>-</t>
    <phoneticPr fontId="1"/>
  </si>
  <si>
    <r>
      <t>・　請求書は、</t>
    </r>
    <r>
      <rPr>
        <b/>
        <sz val="11"/>
        <rFont val="ＭＳ Ｐ明朝"/>
        <family val="1"/>
        <charset val="128"/>
      </rPr>
      <t>毎月20日〆、25日必着といたします</t>
    </r>
    <r>
      <rPr>
        <sz val="11"/>
        <rFont val="ＭＳ Ｐ明朝"/>
        <family val="1"/>
        <charset val="128"/>
      </rPr>
      <t>。</t>
    </r>
    <rPh sb="2" eb="4">
      <t>セイキュウ</t>
    </rPh>
    <rPh sb="4" eb="5">
      <t>ショ</t>
    </rPh>
    <rPh sb="7" eb="9">
      <t>マイツキ</t>
    </rPh>
    <rPh sb="11" eb="12">
      <t>ニチ</t>
    </rPh>
    <rPh sb="16" eb="17">
      <t>ニチ</t>
    </rPh>
    <rPh sb="17" eb="19">
      <t>ヒッチャク</t>
    </rPh>
    <phoneticPr fontId="1"/>
  </si>
  <si>
    <r>
      <t>・　請求書は、必ず</t>
    </r>
    <r>
      <rPr>
        <b/>
        <sz val="11"/>
        <rFont val="ＭＳ Ｐ明朝"/>
        <family val="1"/>
        <charset val="128"/>
      </rPr>
      <t>一現場</t>
    </r>
    <r>
      <rPr>
        <sz val="11"/>
        <rFont val="ＭＳ Ｐ明朝"/>
        <family val="1"/>
        <charset val="128"/>
      </rPr>
      <t>につき</t>
    </r>
    <r>
      <rPr>
        <b/>
        <sz val="11"/>
        <rFont val="ＭＳ Ｐ明朝"/>
        <family val="1"/>
        <charset val="128"/>
      </rPr>
      <t>一枚</t>
    </r>
    <r>
      <rPr>
        <sz val="11"/>
        <rFont val="ＭＳ Ｐ明朝"/>
        <family val="1"/>
        <charset val="128"/>
      </rPr>
      <t>で提出してください。</t>
    </r>
    <r>
      <rPr>
        <sz val="9"/>
        <rFont val="ＭＳ Ｐ明朝"/>
        <family val="1"/>
        <charset val="128"/>
      </rPr>
      <t>（複数現場の場合）</t>
    </r>
    <rPh sb="2" eb="5">
      <t>セイキュウショ</t>
    </rPh>
    <rPh sb="7" eb="8">
      <t>カナラ</t>
    </rPh>
    <rPh sb="9" eb="10">
      <t>イチ</t>
    </rPh>
    <rPh sb="10" eb="12">
      <t>ゲンバ</t>
    </rPh>
    <rPh sb="15" eb="16">
      <t>イチ</t>
    </rPh>
    <rPh sb="16" eb="17">
      <t>マイ</t>
    </rPh>
    <rPh sb="18" eb="20">
      <t>テイシュツ</t>
    </rPh>
    <rPh sb="28" eb="30">
      <t>フクスウ</t>
    </rPh>
    <rPh sb="30" eb="32">
      <t>ゲンバ</t>
    </rPh>
    <rPh sb="33" eb="35">
      <t>バアイ</t>
    </rPh>
    <phoneticPr fontId="1"/>
  </si>
  <si>
    <t>請求金額</t>
    <rPh sb="0" eb="2">
      <t>セイキュウ</t>
    </rPh>
    <rPh sb="2" eb="4">
      <t>キンガク</t>
    </rPh>
    <phoneticPr fontId="1"/>
  </si>
  <si>
    <t>出 来 高 金 額</t>
    <phoneticPr fontId="1"/>
  </si>
  <si>
    <r>
      <t>契 約 金 額　</t>
    </r>
    <r>
      <rPr>
        <sz val="11"/>
        <color theme="1"/>
        <rFont val="Segoe UI Symbol"/>
        <family val="2"/>
      </rPr>
      <t>Ⓐ</t>
    </r>
    <r>
      <rPr>
        <sz val="11"/>
        <color theme="1"/>
        <rFont val="HGP明朝B"/>
        <family val="1"/>
        <charset val="128"/>
      </rPr>
      <t>　</t>
    </r>
    <rPh sb="0" eb="1">
      <t>チギリ</t>
    </rPh>
    <rPh sb="2" eb="3">
      <t>ヤク</t>
    </rPh>
    <rPh sb="4" eb="5">
      <t>カネ</t>
    </rPh>
    <rPh sb="6" eb="7">
      <t>ガク</t>
    </rPh>
    <phoneticPr fontId="1"/>
  </si>
  <si>
    <t>　※ 社印は不要です</t>
    <rPh sb="3" eb="5">
      <t>シャイン</t>
    </rPh>
    <rPh sb="6" eb="8">
      <t>フヨウ</t>
    </rPh>
    <phoneticPr fontId="1"/>
  </si>
  <si>
    <t>ご不明な点などございましたら、下記までお問合せください。</t>
    <rPh sb="1" eb="3">
      <t>フメイ</t>
    </rPh>
    <rPh sb="4" eb="5">
      <t>テン</t>
    </rPh>
    <rPh sb="15" eb="17">
      <t>カキ</t>
    </rPh>
    <rPh sb="20" eb="22">
      <t>トイアワ</t>
    </rPh>
    <phoneticPr fontId="1"/>
  </si>
  <si>
    <t>指定請求書のご記入について</t>
    <rPh sb="0" eb="2">
      <t>シテイ</t>
    </rPh>
    <rPh sb="2" eb="5">
      <t>セイキュウショ</t>
    </rPh>
    <rPh sb="7" eb="9">
      <t>キニュウ</t>
    </rPh>
    <phoneticPr fontId="1"/>
  </si>
  <si>
    <t>指定請求書の提出方法について</t>
    <rPh sb="0" eb="2">
      <t>シテイ</t>
    </rPh>
    <rPh sb="2" eb="5">
      <t>セイキュウショ</t>
    </rPh>
    <rPh sb="6" eb="8">
      <t>テイシュツ</t>
    </rPh>
    <rPh sb="8" eb="10">
      <t>ホウホウ</t>
    </rPh>
    <phoneticPr fontId="1"/>
  </si>
  <si>
    <t>　※ 1現場1枚の時は1枚ずつまたは、間に白紙ページをいれてアップロードください</t>
    <rPh sb="4" eb="6">
      <t>ゲンバ</t>
    </rPh>
    <rPh sb="7" eb="8">
      <t>マイ</t>
    </rPh>
    <rPh sb="9" eb="10">
      <t>トキ</t>
    </rPh>
    <rPh sb="12" eb="13">
      <t>マイ</t>
    </rPh>
    <rPh sb="19" eb="20">
      <t>アイダ</t>
    </rPh>
    <rPh sb="21" eb="23">
      <t>ハクシ</t>
    </rPh>
    <phoneticPr fontId="1"/>
  </si>
  <si>
    <t>24</t>
    <phoneticPr fontId="1"/>
  </si>
  <si>
    <t>10</t>
    <phoneticPr fontId="1"/>
  </si>
  <si>
    <t>20</t>
    <phoneticPr fontId="1"/>
  </si>
  <si>
    <t>525</t>
    <phoneticPr fontId="1"/>
  </si>
  <si>
    <t>0066</t>
    <phoneticPr fontId="1"/>
  </si>
  <si>
    <t>滋賀県○○市○○123</t>
    <rPh sb="0" eb="3">
      <t>シガケン</t>
    </rPh>
    <rPh sb="5" eb="6">
      <t>シ</t>
    </rPh>
    <phoneticPr fontId="1"/>
  </si>
  <si>
    <t>株式会社　○○工業</t>
    <rPh sb="0" eb="4">
      <t>カブシキガイシャ</t>
    </rPh>
    <rPh sb="7" eb="9">
      <t>コウギョウ</t>
    </rPh>
    <phoneticPr fontId="1"/>
  </si>
  <si>
    <t>077</t>
    <phoneticPr fontId="1"/>
  </si>
  <si>
    <t>○○○</t>
    <phoneticPr fontId="1"/>
  </si>
  <si>
    <t>1234</t>
    <phoneticPr fontId="1"/>
  </si>
  <si>
    <t>4568</t>
    <phoneticPr fontId="1"/>
  </si>
  <si>
    <t>ハイフンなしの13桁</t>
    <rPh sb="9" eb="10">
      <t>ケタ</t>
    </rPh>
    <phoneticPr fontId="1"/>
  </si>
  <si>
    <t>滋賀太郎</t>
    <rPh sb="0" eb="2">
      <t>シガ</t>
    </rPh>
    <rPh sb="2" eb="4">
      <t>タロウ</t>
    </rPh>
    <phoneticPr fontId="1"/>
  </si>
  <si>
    <t>○○造成工事</t>
    <rPh sb="2" eb="4">
      <t>ゾウセイ</t>
    </rPh>
    <rPh sb="4" eb="6">
      <t>コウジ</t>
    </rPh>
    <phoneticPr fontId="1"/>
  </si>
  <si>
    <t>式</t>
    <rPh sb="0" eb="1">
      <t>シキ</t>
    </rPh>
    <phoneticPr fontId="1"/>
  </si>
  <si>
    <t>○○銀行</t>
    <rPh sb="2" eb="4">
      <t>ギンコウ</t>
    </rPh>
    <phoneticPr fontId="1"/>
  </si>
  <si>
    <t>○○</t>
    <phoneticPr fontId="1"/>
  </si>
  <si>
    <t>1234567</t>
    <phoneticPr fontId="1"/>
  </si>
  <si>
    <t>カ）マルマルコウギョウ</t>
    <phoneticPr fontId="1"/>
  </si>
  <si>
    <t>　1. 作成した指定請求書は、PDFにてご提出ください。</t>
    <rPh sb="4" eb="6">
      <t>サクセイ</t>
    </rPh>
    <rPh sb="8" eb="10">
      <t>シテイ</t>
    </rPh>
    <rPh sb="10" eb="13">
      <t>セイキュウショ</t>
    </rPh>
    <rPh sb="21" eb="23">
      <t>テイシュツ</t>
    </rPh>
    <phoneticPr fontId="1"/>
  </si>
  <si>
    <t>　2. 色のついたところを埋めてください。</t>
    <rPh sb="4" eb="5">
      <t>イロ</t>
    </rPh>
    <rPh sb="13" eb="14">
      <t>ウ</t>
    </rPh>
    <phoneticPr fontId="1"/>
  </si>
  <si>
    <t>　3. 控えは協力会社様にて保管頂きますようお願い致します。</t>
    <rPh sb="4" eb="5">
      <t>ヒカ</t>
    </rPh>
    <rPh sb="7" eb="9">
      <t>キョウリョク</t>
    </rPh>
    <rPh sb="9" eb="11">
      <t>ガイシャ</t>
    </rPh>
    <rPh sb="11" eb="12">
      <t>サマ</t>
    </rPh>
    <rPh sb="14" eb="16">
      <t>ホカン</t>
    </rPh>
    <rPh sb="16" eb="17">
      <t>イタダ</t>
    </rPh>
    <rPh sb="23" eb="24">
      <t>ネガ</t>
    </rPh>
    <rPh sb="25" eb="26">
      <t>イタ</t>
    </rPh>
    <phoneticPr fontId="1"/>
  </si>
  <si>
    <t>　4. 1現場につき、1枚でお願い致します。</t>
    <rPh sb="5" eb="7">
      <t>ゲンバ</t>
    </rPh>
    <rPh sb="12" eb="13">
      <t>マイ</t>
    </rPh>
    <rPh sb="15" eb="16">
      <t>ネガ</t>
    </rPh>
    <rPh sb="17" eb="18">
      <t>イタ</t>
    </rPh>
    <phoneticPr fontId="1"/>
  </si>
  <si>
    <t>1. 郵送または、ホームページの下記アップロードページよりPDFにて提出してください。</t>
    <rPh sb="3" eb="5">
      <t>ユウソウ</t>
    </rPh>
    <rPh sb="16" eb="18">
      <t>カキ</t>
    </rPh>
    <rPh sb="34" eb="36">
      <t>テイシュツ</t>
    </rPh>
    <phoneticPr fontId="1"/>
  </si>
  <si>
    <t>2. アップロード提出はPDFファイルをドラックまたは、ファイル選択でえらんでください。</t>
    <rPh sb="9" eb="11">
      <t>テイシュツ</t>
    </rPh>
    <rPh sb="32" eb="34">
      <t>センタク</t>
    </rPh>
    <phoneticPr fontId="1"/>
  </si>
  <si>
    <t>3. アップロードボタンを押したら、提出完了です。</t>
    <rPh sb="13" eb="14">
      <t>オ</t>
    </rPh>
    <rPh sb="18" eb="20">
      <t>テイシュツ</t>
    </rPh>
    <rPh sb="20" eb="22">
      <t>カンリョウ</t>
    </rPh>
    <phoneticPr fontId="1"/>
  </si>
  <si>
    <t>有限会社竜王興産　総務部　TEL:077-566-1216</t>
    <rPh sb="0" eb="2">
      <t>ユウゲン</t>
    </rPh>
    <rPh sb="2" eb="4">
      <t>カイシャ</t>
    </rPh>
    <rPh sb="4" eb="6">
      <t>リュウオウ</t>
    </rPh>
    <rPh sb="6" eb="8">
      <t>コウサン</t>
    </rPh>
    <rPh sb="9" eb="11">
      <t>ソウム</t>
    </rPh>
    <rPh sb="11" eb="12">
      <t>ブ</t>
    </rPh>
    <phoneticPr fontId="1"/>
  </si>
  <si>
    <t>　or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</si>
</sst>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#,###"/>
    <numFmt numFmtId="177" formatCode="m/d;@"/>
    <numFmt numFmtId="178" formatCode="_ &quot;¥&quot;* #,##0_ ;_ &quot;¥&quot;* \-#,##0_ ;_ &quot;¥&quot;* &quot;-&quot;?_ ;_ @_ "/>
    <numFmt numFmtId="179" formatCode="#"/>
  </numFmts>
  <fonts count="4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12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11"/>
      <color theme="1"/>
      <name val="HGP行書体"/>
      <family val="4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S明朝B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HG明朝B"/>
      <family val="1"/>
      <charset val="128"/>
    </font>
    <font>
      <sz val="12"/>
      <color theme="1"/>
      <name val="ＭＳ Ｐ明朝"/>
      <family val="1"/>
      <charset val="128"/>
    </font>
    <font>
      <sz val="28"/>
      <color theme="1"/>
      <name val="HGP明朝E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HGS明朝B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rgb="FF00206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i/>
      <sz val="12"/>
      <color rgb="FFFF0000"/>
      <name val="ＭＳ Ｐ明朝"/>
      <family val="1"/>
      <charset val="128"/>
    </font>
    <font>
      <b/>
      <sz val="11"/>
      <color theme="1"/>
      <name val="HG明朝B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1"/>
      <name val="HGS明朝B"/>
      <family val="1"/>
      <charset val="128"/>
    </font>
    <font>
      <b/>
      <sz val="11"/>
      <color theme="1"/>
      <name val="HGS明朝B"/>
      <family val="1"/>
      <charset val="128"/>
    </font>
    <font>
      <b/>
      <sz val="18"/>
      <color theme="1"/>
      <name val="HGS明朝B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1"/>
      <charset val="128"/>
      <scheme val="minor"/>
    </font>
    <font>
      <sz val="11"/>
      <color theme="1"/>
      <name val="Segoe UI Symbol"/>
      <family val="2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HGS明朝B"/>
      <family val="1"/>
      <charset val="128"/>
    </font>
    <font>
      <b/>
      <sz val="11"/>
      <color rgb="FFFF0000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41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12" fillId="0" borderId="0" xfId="0" applyFont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49" fontId="15" fillId="0" borderId="0" xfId="0" applyNumberFormat="1" applyFo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3" xfId="0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8" fillId="0" borderId="19" xfId="0" applyFont="1" applyBorder="1" applyProtection="1">
      <alignment vertical="center"/>
      <protection locked="0"/>
    </xf>
    <xf numFmtId="0" fontId="18" fillId="0" borderId="2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10" fillId="0" borderId="59" xfId="0" applyFont="1" applyBorder="1" applyProtection="1">
      <alignment vertical="center"/>
      <protection locked="0"/>
    </xf>
    <xf numFmtId="0" fontId="10" fillId="0" borderId="60" xfId="0" applyFont="1" applyBorder="1" applyProtection="1">
      <alignment vertical="center"/>
      <protection locked="0"/>
    </xf>
    <xf numFmtId="0" fontId="17" fillId="0" borderId="52" xfId="0" applyFont="1" applyBorder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5" fillId="3" borderId="0" xfId="0" applyFont="1" applyFill="1" applyProtection="1">
      <alignment vertical="center"/>
      <protection locked="0"/>
    </xf>
    <xf numFmtId="0" fontId="26" fillId="3" borderId="0" xfId="0" applyFont="1" applyFill="1" applyProtection="1">
      <alignment vertical="center"/>
      <protection locked="0"/>
    </xf>
    <xf numFmtId="0" fontId="0" fillId="5" borderId="0" xfId="0" applyFill="1" applyProtection="1">
      <alignment vertical="center"/>
      <protection locked="0"/>
    </xf>
    <xf numFmtId="0" fontId="33" fillId="0" borderId="0" xfId="0" applyFont="1" applyProtection="1">
      <alignment vertical="center"/>
      <protection locked="0"/>
    </xf>
    <xf numFmtId="176" fontId="9" fillId="0" borderId="0" xfId="0" applyNumberFormat="1" applyFont="1" applyAlignment="1">
      <alignment horizontal="right" vertical="center" inden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79" fontId="9" fillId="0" borderId="0" xfId="1" applyNumberFormat="1" applyFont="1" applyFill="1" applyBorder="1" applyAlignment="1" applyProtection="1">
      <alignment horizontal="right" vertical="center" indent="1"/>
      <protection hidden="1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horizontal="right" vertical="center" indent="1"/>
      <protection locked="0"/>
    </xf>
    <xf numFmtId="0" fontId="9" fillId="0" borderId="11" xfId="0" applyFont="1" applyBorder="1" applyAlignment="1" applyProtection="1">
      <alignment horizontal="right" vertical="center" indent="1"/>
      <protection locked="0"/>
    </xf>
    <xf numFmtId="0" fontId="38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25" fillId="4" borderId="0" xfId="0" applyNumberFormat="1" applyFont="1" applyFill="1" applyAlignment="1" applyProtection="1">
      <alignment horizontal="center" vertical="center" shrinkToFit="1"/>
      <protection locked="0"/>
    </xf>
    <xf numFmtId="49" fontId="43" fillId="4" borderId="0" xfId="0" applyNumberFormat="1" applyFont="1" applyFill="1" applyAlignment="1" applyProtection="1">
      <alignment horizontal="center" vertical="center"/>
      <protection locked="0"/>
    </xf>
    <xf numFmtId="0" fontId="48" fillId="0" borderId="0" xfId="0" applyFo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6" fillId="2" borderId="18" xfId="0" applyFont="1" applyFill="1" applyBorder="1" applyAlignment="1" applyProtection="1">
      <alignment horizontal="center" vertical="center" wrapText="1"/>
      <protection locked="0"/>
    </xf>
    <xf numFmtId="0" fontId="36" fillId="2" borderId="12" xfId="0" applyFont="1" applyFill="1" applyBorder="1" applyAlignment="1" applyProtection="1">
      <alignment horizontal="center" vertical="center" wrapText="1"/>
      <protection locked="0"/>
    </xf>
    <xf numFmtId="0" fontId="36" fillId="2" borderId="13" xfId="0" applyFont="1" applyFill="1" applyBorder="1" applyAlignment="1" applyProtection="1">
      <alignment horizontal="center" vertical="center" wrapText="1"/>
      <protection locked="0"/>
    </xf>
    <xf numFmtId="0" fontId="36" fillId="2" borderId="14" xfId="0" applyFont="1" applyFill="1" applyBorder="1" applyAlignment="1" applyProtection="1">
      <alignment horizontal="center" vertical="center" wrapText="1"/>
      <protection locked="0"/>
    </xf>
    <xf numFmtId="0" fontId="36" fillId="2" borderId="22" xfId="0" applyFont="1" applyFill="1" applyBorder="1" applyAlignment="1" applyProtection="1">
      <alignment horizontal="center" vertical="center" wrapText="1"/>
      <protection locked="0"/>
    </xf>
    <xf numFmtId="42" fontId="32" fillId="0" borderId="41" xfId="0" applyNumberFormat="1" applyFont="1" applyBorder="1" applyAlignment="1">
      <alignment horizontal="center" vertical="center"/>
    </xf>
    <xf numFmtId="42" fontId="32" fillId="0" borderId="18" xfId="0" applyNumberFormat="1" applyFont="1" applyBorder="1" applyAlignment="1">
      <alignment horizontal="center" vertical="center"/>
    </xf>
    <xf numFmtId="42" fontId="32" fillId="0" borderId="16" xfId="0" applyNumberFormat="1" applyFont="1" applyBorder="1" applyAlignment="1">
      <alignment horizontal="center" vertical="center"/>
    </xf>
    <xf numFmtId="42" fontId="32" fillId="0" borderId="42" xfId="0" applyNumberFormat="1" applyFont="1" applyBorder="1" applyAlignment="1">
      <alignment horizontal="center" vertical="center"/>
    </xf>
    <xf numFmtId="42" fontId="32" fillId="0" borderId="14" xfId="0" applyNumberFormat="1" applyFont="1" applyBorder="1" applyAlignment="1">
      <alignment horizontal="center" vertical="center"/>
    </xf>
    <xf numFmtId="42" fontId="32" fillId="0" borderId="15" xfId="0" applyNumberFormat="1" applyFont="1" applyBorder="1" applyAlignment="1">
      <alignment horizontal="center" vertical="center"/>
    </xf>
    <xf numFmtId="0" fontId="8" fillId="0" borderId="8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78" fontId="0" fillId="0" borderId="18" xfId="0" applyNumberForma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9" fontId="15" fillId="4" borderId="0" xfId="0" applyNumberFormat="1" applyFont="1" applyFill="1" applyAlignment="1" applyProtection="1">
      <alignment horizontal="center" vertical="center" shrinkToFit="1"/>
      <protection locked="0"/>
    </xf>
    <xf numFmtId="49" fontId="15" fillId="4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49" fontId="12" fillId="4" borderId="0" xfId="0" applyNumberFormat="1" applyFont="1" applyFill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2" fontId="0" fillId="0" borderId="0" xfId="0" applyNumberFormat="1" applyAlignment="1" applyProtection="1">
      <alignment horizontal="center" vertical="center"/>
      <protection locked="0"/>
    </xf>
    <xf numFmtId="176" fontId="9" fillId="0" borderId="43" xfId="0" applyNumberFormat="1" applyFont="1" applyBorder="1" applyAlignment="1">
      <alignment horizontal="right" vertical="center" indent="1"/>
    </xf>
    <xf numFmtId="176" fontId="9" fillId="0" borderId="35" xfId="0" applyNumberFormat="1" applyFont="1" applyBorder="1" applyAlignment="1">
      <alignment horizontal="right" vertical="center" indent="1"/>
    </xf>
    <xf numFmtId="176" fontId="9" fillId="0" borderId="36" xfId="0" applyNumberFormat="1" applyFont="1" applyBorder="1" applyAlignment="1">
      <alignment horizontal="right" vertical="center" indent="1"/>
    </xf>
    <xf numFmtId="176" fontId="9" fillId="0" borderId="34" xfId="0" applyNumberFormat="1" applyFont="1" applyBorder="1" applyAlignment="1">
      <alignment horizontal="right" vertical="center" indent="1"/>
    </xf>
    <xf numFmtId="176" fontId="9" fillId="0" borderId="10" xfId="0" applyNumberFormat="1" applyFont="1" applyBorder="1" applyAlignment="1">
      <alignment horizontal="right" vertical="center" indent="1"/>
    </xf>
    <xf numFmtId="176" fontId="9" fillId="0" borderId="33" xfId="0" applyNumberFormat="1" applyFont="1" applyBorder="1" applyAlignment="1">
      <alignment horizontal="right" vertical="center" indent="1"/>
    </xf>
    <xf numFmtId="176" fontId="9" fillId="0" borderId="30" xfId="0" applyNumberFormat="1" applyFont="1" applyBorder="1" applyAlignment="1">
      <alignment horizontal="right" vertical="center" indent="1"/>
    </xf>
    <xf numFmtId="176" fontId="9" fillId="0" borderId="32" xfId="0" applyNumberFormat="1" applyFont="1" applyBorder="1" applyAlignment="1">
      <alignment horizontal="right" vertical="center" indent="1"/>
    </xf>
    <xf numFmtId="176" fontId="9" fillId="0" borderId="31" xfId="0" applyNumberFormat="1" applyFont="1" applyBorder="1" applyAlignment="1">
      <alignment horizontal="right" vertical="center" indent="1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176" fontId="21" fillId="0" borderId="40" xfId="0" applyNumberFormat="1" applyFont="1" applyBorder="1" applyAlignment="1">
      <alignment horizontal="center" vertical="center" shrinkToFit="1"/>
    </xf>
    <xf numFmtId="176" fontId="21" fillId="0" borderId="19" xfId="0" applyNumberFormat="1" applyFont="1" applyBorder="1" applyAlignment="1">
      <alignment horizontal="center" vertical="center" shrinkToFit="1"/>
    </xf>
    <xf numFmtId="176" fontId="21" fillId="0" borderId="21" xfId="0" applyNumberFormat="1" applyFont="1" applyBorder="1" applyAlignment="1">
      <alignment horizontal="center" vertical="center" shrinkToFit="1"/>
    </xf>
    <xf numFmtId="0" fontId="12" fillId="0" borderId="40" xfId="0" applyFont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49" fontId="12" fillId="0" borderId="40" xfId="0" applyNumberFormat="1" applyFont="1" applyBorder="1" applyAlignment="1" applyProtection="1">
      <alignment horizontal="center" vertical="center"/>
      <protection locked="0"/>
    </xf>
    <xf numFmtId="49" fontId="12" fillId="0" borderId="19" xfId="0" applyNumberFormat="1" applyFont="1" applyBorder="1" applyAlignment="1" applyProtection="1">
      <alignment horizontal="center" vertical="center"/>
      <protection locked="0"/>
    </xf>
    <xf numFmtId="49" fontId="12" fillId="0" borderId="5" xfId="0" applyNumberFormat="1" applyFont="1" applyBorder="1" applyAlignment="1" applyProtection="1">
      <alignment horizontal="center" vertical="center"/>
      <protection locked="0"/>
    </xf>
    <xf numFmtId="176" fontId="9" fillId="0" borderId="24" xfId="1" applyNumberFormat="1" applyFont="1" applyFill="1" applyBorder="1" applyAlignment="1" applyProtection="1">
      <alignment horizontal="right" vertical="center" indent="1"/>
    </xf>
    <xf numFmtId="176" fontId="9" fillId="0" borderId="11" xfId="1" applyNumberFormat="1" applyFont="1" applyFill="1" applyBorder="1" applyAlignment="1" applyProtection="1">
      <alignment horizontal="right" vertical="center" indent="1"/>
    </xf>
    <xf numFmtId="176" fontId="9" fillId="0" borderId="6" xfId="1" applyNumberFormat="1" applyFont="1" applyFill="1" applyBorder="1" applyAlignment="1" applyProtection="1">
      <alignment horizontal="right" vertical="center" indent="1"/>
    </xf>
    <xf numFmtId="176" fontId="9" fillId="0" borderId="34" xfId="1" applyNumberFormat="1" applyFont="1" applyFill="1" applyBorder="1" applyAlignment="1" applyProtection="1">
      <alignment horizontal="right" vertical="center" indent="1"/>
    </xf>
    <xf numFmtId="176" fontId="9" fillId="0" borderId="10" xfId="1" applyNumberFormat="1" applyFont="1" applyFill="1" applyBorder="1" applyAlignment="1" applyProtection="1">
      <alignment horizontal="right" vertical="center" indent="1"/>
    </xf>
    <xf numFmtId="176" fontId="9" fillId="0" borderId="33" xfId="1" applyNumberFormat="1" applyFont="1" applyFill="1" applyBorder="1" applyAlignment="1" applyProtection="1">
      <alignment horizontal="right" vertical="center" indent="1"/>
    </xf>
    <xf numFmtId="176" fontId="9" fillId="0" borderId="24" xfId="0" applyNumberFormat="1" applyFont="1" applyBorder="1" applyAlignment="1">
      <alignment horizontal="right" vertical="center" indent="1"/>
    </xf>
    <xf numFmtId="176" fontId="9" fillId="0" borderId="11" xfId="0" applyNumberFormat="1" applyFont="1" applyBorder="1" applyAlignment="1">
      <alignment horizontal="right" vertical="center" indent="1"/>
    </xf>
    <xf numFmtId="176" fontId="9" fillId="0" borderId="6" xfId="0" applyNumberFormat="1" applyFont="1" applyBorder="1" applyAlignment="1">
      <alignment horizontal="right" vertical="center" indent="1"/>
    </xf>
    <xf numFmtId="0" fontId="0" fillId="4" borderId="26" xfId="0" applyFill="1" applyBorder="1" applyAlignment="1" applyProtection="1">
      <alignment horizontal="center" vertical="center"/>
      <protection locked="0"/>
    </xf>
    <xf numFmtId="176" fontId="31" fillId="0" borderId="30" xfId="0" applyNumberFormat="1" applyFont="1" applyBorder="1" applyAlignment="1">
      <alignment horizontal="right" vertical="center" indent="1"/>
    </xf>
    <xf numFmtId="176" fontId="31" fillId="0" borderId="32" xfId="0" applyNumberFormat="1" applyFont="1" applyBorder="1" applyAlignment="1">
      <alignment horizontal="right" vertical="center" indent="1"/>
    </xf>
    <xf numFmtId="176" fontId="31" fillId="0" borderId="31" xfId="0" applyNumberFormat="1" applyFont="1" applyBorder="1" applyAlignment="1">
      <alignment horizontal="right" vertical="center" indent="1"/>
    </xf>
    <xf numFmtId="0" fontId="9" fillId="0" borderId="30" xfId="0" applyFont="1" applyBorder="1" applyAlignment="1" applyProtection="1">
      <alignment horizontal="center" vertical="center" shrinkToFit="1"/>
      <protection locked="0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9" fillId="0" borderId="31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179" fontId="9" fillId="4" borderId="30" xfId="1" applyNumberFormat="1" applyFont="1" applyFill="1" applyBorder="1" applyAlignment="1" applyProtection="1">
      <alignment horizontal="right" vertical="center" indent="1"/>
      <protection hidden="1"/>
    </xf>
    <xf numFmtId="179" fontId="9" fillId="4" borderId="32" xfId="1" applyNumberFormat="1" applyFont="1" applyFill="1" applyBorder="1" applyAlignment="1" applyProtection="1">
      <alignment horizontal="right" vertical="center" indent="1"/>
      <protection hidden="1"/>
    </xf>
    <xf numFmtId="179" fontId="9" fillId="4" borderId="31" xfId="1" applyNumberFormat="1" applyFont="1" applyFill="1" applyBorder="1" applyAlignment="1" applyProtection="1">
      <alignment horizontal="right" vertical="center" indent="1"/>
      <protection hidden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176" fontId="9" fillId="0" borderId="2" xfId="0" applyNumberFormat="1" applyFont="1" applyBorder="1" applyAlignment="1" applyProtection="1">
      <alignment horizontal="right" vertical="center" indent="1"/>
      <protection locked="0"/>
    </xf>
    <xf numFmtId="0" fontId="9" fillId="0" borderId="2" xfId="0" applyFont="1" applyBorder="1" applyAlignment="1" applyProtection="1">
      <alignment horizontal="right" vertical="center" indent="1"/>
      <protection locked="0"/>
    </xf>
    <xf numFmtId="0" fontId="9" fillId="0" borderId="7" xfId="0" applyFont="1" applyBorder="1" applyAlignment="1" applyProtection="1">
      <alignment horizontal="right" vertical="center" inden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177" fontId="9" fillId="0" borderId="37" xfId="0" applyNumberFormat="1" applyFont="1" applyBorder="1" applyAlignment="1" applyProtection="1">
      <alignment horizontal="center" vertical="center"/>
      <protection locked="0"/>
    </xf>
    <xf numFmtId="177" fontId="9" fillId="0" borderId="48" xfId="0" applyNumberFormat="1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38" fontId="9" fillId="0" borderId="51" xfId="1" applyFont="1" applyBorder="1" applyAlignment="1" applyProtection="1">
      <alignment horizontal="center" vertical="center"/>
      <protection locked="0"/>
    </xf>
    <xf numFmtId="38" fontId="9" fillId="0" borderId="38" xfId="1" applyFont="1" applyBorder="1" applyAlignment="1" applyProtection="1">
      <alignment horizontal="center" vertical="center"/>
      <protection locked="0"/>
    </xf>
    <xf numFmtId="38" fontId="9" fillId="0" borderId="48" xfId="1" applyFont="1" applyBorder="1" applyAlignment="1" applyProtection="1">
      <alignment horizontal="center" vertical="center"/>
      <protection locked="0"/>
    </xf>
    <xf numFmtId="177" fontId="9" fillId="0" borderId="27" xfId="0" applyNumberFormat="1" applyFont="1" applyBorder="1" applyAlignment="1" applyProtection="1">
      <alignment horizontal="center" vertical="center"/>
      <protection locked="0"/>
    </xf>
    <xf numFmtId="177" fontId="9" fillId="0" borderId="47" xfId="0" applyNumberFormat="1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47" xfId="0" applyFont="1" applyBorder="1" applyAlignment="1" applyProtection="1">
      <alignment horizontal="center" vertical="center" shrinkToFit="1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177" fontId="9" fillId="0" borderId="30" xfId="0" applyNumberFormat="1" applyFont="1" applyBorder="1" applyAlignment="1" applyProtection="1">
      <alignment horizontal="center" vertical="center"/>
      <protection locked="0"/>
    </xf>
    <xf numFmtId="177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38" fontId="9" fillId="0" borderId="9" xfId="1" applyFont="1" applyBorder="1" applyAlignment="1" applyProtection="1">
      <alignment horizontal="center" vertical="center"/>
      <protection locked="0"/>
    </xf>
    <xf numFmtId="38" fontId="9" fillId="0" borderId="32" xfId="1" applyFont="1" applyBorder="1" applyAlignment="1" applyProtection="1">
      <alignment horizontal="center" vertical="center"/>
      <protection locked="0"/>
    </xf>
    <xf numFmtId="38" fontId="9" fillId="0" borderId="1" xfId="1" applyFont="1" applyBorder="1" applyAlignment="1" applyProtection="1">
      <alignment horizontal="center" vertical="center"/>
      <protection locked="0"/>
    </xf>
    <xf numFmtId="177" fontId="9" fillId="0" borderId="27" xfId="0" applyNumberFormat="1" applyFont="1" applyBorder="1" applyAlignment="1" applyProtection="1">
      <alignment horizontal="center" vertical="center" shrinkToFit="1"/>
      <protection locked="0"/>
    </xf>
    <xf numFmtId="177" fontId="9" fillId="0" borderId="47" xfId="0" applyNumberFormat="1" applyFont="1" applyBorder="1" applyAlignment="1" applyProtection="1">
      <alignment horizontal="center" vertical="center" shrinkToFit="1"/>
      <protection locked="0"/>
    </xf>
    <xf numFmtId="38" fontId="9" fillId="0" borderId="50" xfId="1" applyFont="1" applyBorder="1" applyAlignment="1" applyProtection="1">
      <alignment horizontal="center" vertical="center"/>
      <protection locked="0"/>
    </xf>
    <xf numFmtId="38" fontId="9" fillId="0" borderId="29" xfId="1" applyFont="1" applyBorder="1" applyAlignment="1" applyProtection="1">
      <alignment horizontal="center" vertical="center"/>
      <protection locked="0"/>
    </xf>
    <xf numFmtId="38" fontId="9" fillId="0" borderId="47" xfId="1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38" fontId="9" fillId="0" borderId="46" xfId="1" applyFont="1" applyBorder="1" applyAlignment="1" applyProtection="1">
      <alignment horizontal="center" vertical="center"/>
      <protection locked="0"/>
    </xf>
    <xf numFmtId="38" fontId="9" fillId="0" borderId="2" xfId="1" applyFont="1" applyBorder="1" applyAlignment="1" applyProtection="1">
      <alignment horizontal="center" vertical="center"/>
      <protection locked="0"/>
    </xf>
    <xf numFmtId="38" fontId="9" fillId="0" borderId="44" xfId="1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right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176" fontId="30" fillId="3" borderId="58" xfId="0" applyNumberFormat="1" applyFont="1" applyFill="1" applyBorder="1" applyAlignment="1">
      <alignment horizontal="right" vertical="center" indent="1"/>
    </xf>
    <xf numFmtId="176" fontId="30" fillId="3" borderId="35" xfId="0" applyNumberFormat="1" applyFont="1" applyFill="1" applyBorder="1" applyAlignment="1">
      <alignment horizontal="right" vertical="center" indent="1"/>
    </xf>
    <xf numFmtId="176" fontId="30" fillId="3" borderId="36" xfId="0" applyNumberFormat="1" applyFont="1" applyFill="1" applyBorder="1" applyAlignment="1">
      <alignment horizontal="right" vertical="center" indent="1"/>
    </xf>
    <xf numFmtId="176" fontId="30" fillId="3" borderId="46" xfId="0" applyNumberFormat="1" applyFont="1" applyFill="1" applyBorder="1" applyAlignment="1">
      <alignment horizontal="right" vertical="center" indent="1"/>
    </xf>
    <xf numFmtId="176" fontId="30" fillId="3" borderId="2" xfId="0" applyNumberFormat="1" applyFont="1" applyFill="1" applyBorder="1" applyAlignment="1">
      <alignment horizontal="right" vertical="center" indent="1"/>
    </xf>
    <xf numFmtId="176" fontId="30" fillId="3" borderId="7" xfId="0" applyNumberFormat="1" applyFont="1" applyFill="1" applyBorder="1" applyAlignment="1">
      <alignment horizontal="right" vertical="center" indent="1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176" fontId="9" fillId="0" borderId="50" xfId="0" applyNumberFormat="1" applyFont="1" applyBorder="1" applyAlignment="1">
      <alignment horizontal="right" vertical="center" indent="1"/>
    </xf>
    <xf numFmtId="176" fontId="9" fillId="0" borderId="29" xfId="0" applyNumberFormat="1" applyFont="1" applyBorder="1" applyAlignment="1">
      <alignment horizontal="right" vertical="center" indent="1"/>
    </xf>
    <xf numFmtId="0" fontId="9" fillId="0" borderId="29" xfId="0" applyFont="1" applyBorder="1" applyAlignment="1">
      <alignment horizontal="right" vertical="center" indent="1"/>
    </xf>
    <xf numFmtId="0" fontId="9" fillId="0" borderId="28" xfId="0" applyFont="1" applyBorder="1" applyAlignment="1">
      <alignment horizontal="right" vertical="center" indent="1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49" xfId="0" applyFont="1" applyBorder="1" applyAlignment="1" applyProtection="1">
      <alignment horizontal="center" vertical="center" shrinkToFit="1"/>
      <protection locked="0"/>
    </xf>
    <xf numFmtId="176" fontId="9" fillId="0" borderId="9" xfId="0" applyNumberFormat="1" applyFont="1" applyBorder="1" applyAlignment="1">
      <alignment horizontal="right" vertical="center" indent="1"/>
    </xf>
    <xf numFmtId="0" fontId="4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2" fillId="4" borderId="53" xfId="0" applyFont="1" applyFill="1" applyBorder="1" applyAlignment="1" applyProtection="1">
      <alignment horizontal="center" vertical="center"/>
      <protection locked="0"/>
    </xf>
    <xf numFmtId="0" fontId="22" fillId="4" borderId="54" xfId="0" applyFont="1" applyFill="1" applyBorder="1" applyAlignment="1" applyProtection="1">
      <alignment horizontal="center" vertical="center"/>
      <protection locked="0"/>
    </xf>
    <xf numFmtId="0" fontId="47" fillId="4" borderId="55" xfId="0" applyFont="1" applyFill="1" applyBorder="1" applyAlignment="1" applyProtection="1">
      <alignment horizontal="center" vertical="center"/>
      <protection locked="0"/>
    </xf>
    <xf numFmtId="0" fontId="47" fillId="4" borderId="56" xfId="0" applyFont="1" applyFill="1" applyBorder="1" applyAlignment="1" applyProtection="1">
      <alignment horizontal="center" vertical="center"/>
      <protection locked="0"/>
    </xf>
    <xf numFmtId="0" fontId="47" fillId="4" borderId="57" xfId="0" applyFont="1" applyFill="1" applyBorder="1" applyAlignment="1" applyProtection="1">
      <alignment horizontal="center" vertical="center"/>
      <protection locked="0"/>
    </xf>
    <xf numFmtId="0" fontId="47" fillId="4" borderId="46" xfId="0" applyFont="1" applyFill="1" applyBorder="1" applyAlignment="1" applyProtection="1">
      <alignment horizontal="center" vertical="center"/>
      <protection locked="0"/>
    </xf>
    <xf numFmtId="0" fontId="47" fillId="4" borderId="2" xfId="0" applyFont="1" applyFill="1" applyBorder="1" applyAlignment="1" applyProtection="1">
      <alignment horizontal="center" vertical="center"/>
      <protection locked="0"/>
    </xf>
    <xf numFmtId="0" fontId="47" fillId="4" borderId="7" xfId="0" applyFont="1" applyFill="1" applyBorder="1" applyAlignment="1" applyProtection="1">
      <alignment horizontal="center" vertical="center"/>
      <protection locked="0"/>
    </xf>
    <xf numFmtId="0" fontId="10" fillId="0" borderId="62" xfId="0" applyFont="1" applyBorder="1" applyAlignment="1" applyProtection="1">
      <alignment horizontal="center" vertical="center"/>
      <protection locked="0"/>
    </xf>
    <xf numFmtId="0" fontId="10" fillId="0" borderId="61" xfId="0" applyFont="1" applyBorder="1" applyAlignment="1" applyProtection="1">
      <alignment horizontal="center" vertical="center"/>
      <protection locked="0"/>
    </xf>
    <xf numFmtId="0" fontId="10" fillId="4" borderId="35" xfId="0" applyFont="1" applyFill="1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0" fillId="4" borderId="49" xfId="0" applyFont="1" applyFill="1" applyBorder="1" applyAlignment="1" applyProtection="1">
      <alignment horizontal="center" vertical="center"/>
      <protection locked="0"/>
    </xf>
    <xf numFmtId="49" fontId="47" fillId="4" borderId="35" xfId="0" applyNumberFormat="1" applyFont="1" applyFill="1" applyBorder="1" applyAlignment="1" applyProtection="1">
      <alignment horizontal="center" vertical="center"/>
      <protection locked="0"/>
    </xf>
    <xf numFmtId="49" fontId="47" fillId="4" borderId="36" xfId="0" applyNumberFormat="1" applyFont="1" applyFill="1" applyBorder="1" applyAlignment="1" applyProtection="1">
      <alignment horizontal="center" vertical="center"/>
      <protection locked="0"/>
    </xf>
    <xf numFmtId="49" fontId="47" fillId="4" borderId="10" xfId="0" applyNumberFormat="1" applyFont="1" applyFill="1" applyBorder="1" applyAlignment="1" applyProtection="1">
      <alignment horizontal="center" vertical="center"/>
      <protection locked="0"/>
    </xf>
    <xf numFmtId="49" fontId="47" fillId="4" borderId="33" xfId="0" applyNumberFormat="1" applyFont="1" applyFill="1" applyBorder="1" applyAlignment="1" applyProtection="1">
      <alignment horizontal="center" vertical="center"/>
      <protection locked="0"/>
    </xf>
    <xf numFmtId="0" fontId="47" fillId="4" borderId="50" xfId="0" applyFont="1" applyFill="1" applyBorder="1" applyAlignment="1" applyProtection="1">
      <alignment horizontal="center" vertical="center"/>
      <protection locked="0"/>
    </xf>
    <xf numFmtId="0" fontId="47" fillId="4" borderId="29" xfId="0" applyFont="1" applyFill="1" applyBorder="1" applyAlignment="1" applyProtection="1">
      <alignment horizontal="center" vertical="center"/>
      <protection locked="0"/>
    </xf>
    <xf numFmtId="179" fontId="9" fillId="0" borderId="9" xfId="1" applyNumberFormat="1" applyFont="1" applyBorder="1" applyAlignment="1" applyProtection="1">
      <alignment horizontal="right" vertical="center" indent="1"/>
      <protection hidden="1"/>
    </xf>
    <xf numFmtId="179" fontId="9" fillId="0" borderId="32" xfId="1" applyNumberFormat="1" applyFont="1" applyBorder="1" applyAlignment="1" applyProtection="1">
      <alignment horizontal="right" vertical="center" indent="1"/>
      <protection hidden="1"/>
    </xf>
    <xf numFmtId="179" fontId="9" fillId="0" borderId="31" xfId="1" applyNumberFormat="1" applyFont="1" applyBorder="1" applyAlignment="1" applyProtection="1">
      <alignment horizontal="right" vertical="center" indent="1"/>
      <protection hidden="1"/>
    </xf>
    <xf numFmtId="179" fontId="9" fillId="0" borderId="50" xfId="1" applyNumberFormat="1" applyFont="1" applyBorder="1" applyAlignment="1" applyProtection="1">
      <alignment horizontal="right" vertical="center" indent="1"/>
      <protection hidden="1"/>
    </xf>
    <xf numFmtId="179" fontId="9" fillId="0" borderId="29" xfId="1" applyNumberFormat="1" applyFont="1" applyBorder="1" applyAlignment="1" applyProtection="1">
      <alignment horizontal="right" vertical="center" indent="1"/>
      <protection hidden="1"/>
    </xf>
    <xf numFmtId="179" fontId="9" fillId="0" borderId="28" xfId="1" applyNumberFormat="1" applyFont="1" applyBorder="1" applyAlignment="1" applyProtection="1">
      <alignment horizontal="right" vertical="center" indent="1"/>
      <protection hidden="1"/>
    </xf>
    <xf numFmtId="179" fontId="9" fillId="0" borderId="51" xfId="1" applyNumberFormat="1" applyFont="1" applyBorder="1" applyAlignment="1" applyProtection="1">
      <alignment horizontal="right" vertical="center" indent="1"/>
      <protection hidden="1"/>
    </xf>
    <xf numFmtId="179" fontId="9" fillId="0" borderId="38" xfId="1" applyNumberFormat="1" applyFont="1" applyBorder="1" applyAlignment="1" applyProtection="1">
      <alignment horizontal="right" vertical="center" indent="1"/>
      <protection hidden="1"/>
    </xf>
    <xf numFmtId="179" fontId="9" fillId="0" borderId="39" xfId="1" applyNumberFormat="1" applyFont="1" applyBorder="1" applyAlignment="1" applyProtection="1">
      <alignment horizontal="right" vertical="center" indent="1"/>
      <protection hidden="1"/>
    </xf>
    <xf numFmtId="0" fontId="46" fillId="4" borderId="50" xfId="0" applyFont="1" applyFill="1" applyBorder="1" applyAlignment="1" applyProtection="1">
      <alignment horizontal="center" vertical="center"/>
      <protection locked="0"/>
    </xf>
    <xf numFmtId="0" fontId="46" fillId="4" borderId="29" xfId="0" applyFont="1" applyFill="1" applyBorder="1" applyAlignment="1" applyProtection="1">
      <alignment horizontal="center" vertical="center"/>
      <protection locked="0"/>
    </xf>
    <xf numFmtId="0" fontId="46" fillId="4" borderId="47" xfId="0" applyFont="1" applyFill="1" applyBorder="1" applyAlignment="1" applyProtection="1">
      <alignment horizontal="center" vertical="center"/>
      <protection locked="0"/>
    </xf>
    <xf numFmtId="0" fontId="46" fillId="4" borderId="45" xfId="0" applyFont="1" applyFill="1" applyBorder="1" applyAlignment="1" applyProtection="1">
      <alignment horizontal="center" vertical="center"/>
      <protection locked="0"/>
    </xf>
    <xf numFmtId="0" fontId="46" fillId="4" borderId="23" xfId="0" applyFont="1" applyFill="1" applyBorder="1" applyAlignment="1" applyProtection="1">
      <alignment horizontal="center" vertical="center"/>
      <protection locked="0"/>
    </xf>
    <xf numFmtId="38" fontId="46" fillId="4" borderId="45" xfId="1" applyFont="1" applyFill="1" applyBorder="1" applyAlignment="1" applyProtection="1">
      <alignment horizontal="center" vertical="center"/>
      <protection locked="0"/>
    </xf>
    <xf numFmtId="38" fontId="46" fillId="4" borderId="0" xfId="1" applyFont="1" applyFill="1" applyAlignment="1" applyProtection="1">
      <alignment horizontal="center" vertical="center"/>
      <protection locked="0"/>
    </xf>
    <xf numFmtId="38" fontId="46" fillId="4" borderId="23" xfId="1" applyFont="1" applyFill="1" applyBorder="1" applyAlignment="1" applyProtection="1">
      <alignment horizontal="center" vertical="center"/>
      <protection locked="0"/>
    </xf>
    <xf numFmtId="179" fontId="9" fillId="0" borderId="0" xfId="1" applyNumberFormat="1" applyFont="1" applyBorder="1" applyAlignment="1" applyProtection="1">
      <alignment horizontal="right" vertical="center" indent="1"/>
      <protection hidden="1"/>
    </xf>
    <xf numFmtId="179" fontId="9" fillId="0" borderId="3" xfId="1" applyNumberFormat="1" applyFont="1" applyBorder="1" applyAlignment="1" applyProtection="1">
      <alignment horizontal="right" vertical="center" indent="1"/>
      <protection hidden="1"/>
    </xf>
    <xf numFmtId="38" fontId="46" fillId="4" borderId="27" xfId="1" applyFont="1" applyFill="1" applyBorder="1" applyAlignment="1" applyProtection="1">
      <alignment horizontal="right" vertical="center" indent="1"/>
      <protection locked="0"/>
    </xf>
    <xf numFmtId="38" fontId="46" fillId="4" borderId="29" xfId="1" applyFont="1" applyFill="1" applyBorder="1" applyAlignment="1" applyProtection="1">
      <alignment horizontal="right" vertical="center" indent="1"/>
      <protection locked="0"/>
    </xf>
    <xf numFmtId="38" fontId="46" fillId="4" borderId="28" xfId="1" applyFont="1" applyFill="1" applyBorder="1" applyAlignment="1" applyProtection="1">
      <alignment horizontal="right" vertical="center" indent="1"/>
      <protection locked="0"/>
    </xf>
    <xf numFmtId="0" fontId="46" fillId="4" borderId="30" xfId="0" applyFont="1" applyFill="1" applyBorder="1" applyAlignment="1" applyProtection="1">
      <alignment horizontal="right" vertical="center" indent="1"/>
      <protection locked="0"/>
    </xf>
    <xf numFmtId="0" fontId="46" fillId="4" borderId="32" xfId="0" applyFont="1" applyFill="1" applyBorder="1" applyAlignment="1" applyProtection="1">
      <alignment horizontal="right" vertical="center" indent="1"/>
      <protection locked="0"/>
    </xf>
    <xf numFmtId="0" fontId="46" fillId="4" borderId="31" xfId="0" applyFont="1" applyFill="1" applyBorder="1" applyAlignment="1" applyProtection="1">
      <alignment horizontal="right" vertical="center" indent="1"/>
      <protection locked="0"/>
    </xf>
    <xf numFmtId="176" fontId="46" fillId="4" borderId="43" xfId="0" applyNumberFormat="1" applyFont="1" applyFill="1" applyBorder="1" applyAlignment="1" applyProtection="1">
      <alignment horizontal="right" vertical="center" indent="1"/>
      <protection locked="0"/>
    </xf>
    <xf numFmtId="176" fontId="46" fillId="4" borderId="35" xfId="0" applyNumberFormat="1" applyFont="1" applyFill="1" applyBorder="1" applyAlignment="1" applyProtection="1">
      <alignment horizontal="right" vertical="center" indent="1"/>
      <protection locked="0"/>
    </xf>
    <xf numFmtId="176" fontId="46" fillId="4" borderId="36" xfId="0" applyNumberFormat="1" applyFont="1" applyFill="1" applyBorder="1" applyAlignment="1" applyProtection="1">
      <alignment horizontal="right" vertical="center" indent="1"/>
      <protection locked="0"/>
    </xf>
    <xf numFmtId="176" fontId="46" fillId="4" borderId="34" xfId="0" applyNumberFormat="1" applyFont="1" applyFill="1" applyBorder="1" applyAlignment="1" applyProtection="1">
      <alignment horizontal="right" vertical="center" indent="1"/>
      <protection locked="0"/>
    </xf>
    <xf numFmtId="176" fontId="46" fillId="4" borderId="10" xfId="0" applyNumberFormat="1" applyFont="1" applyFill="1" applyBorder="1" applyAlignment="1" applyProtection="1">
      <alignment horizontal="right" vertical="center" indent="1"/>
      <protection locked="0"/>
    </xf>
    <xf numFmtId="176" fontId="46" fillId="4" borderId="33" xfId="0" applyNumberFormat="1" applyFont="1" applyFill="1" applyBorder="1" applyAlignment="1" applyProtection="1">
      <alignment horizontal="right" vertical="center" indent="1"/>
      <protection locked="0"/>
    </xf>
    <xf numFmtId="38" fontId="46" fillId="4" borderId="30" xfId="1" applyFont="1" applyFill="1" applyBorder="1" applyAlignment="1" applyProtection="1">
      <alignment horizontal="right" vertical="center" indent="1"/>
      <protection locked="0"/>
    </xf>
    <xf numFmtId="38" fontId="46" fillId="4" borderId="32" xfId="1" applyFont="1" applyFill="1" applyBorder="1" applyAlignment="1" applyProtection="1">
      <alignment horizontal="right" vertical="center" indent="1"/>
      <protection locked="0"/>
    </xf>
    <xf numFmtId="38" fontId="46" fillId="4" borderId="31" xfId="1" applyFont="1" applyFill="1" applyBorder="1" applyAlignment="1" applyProtection="1">
      <alignment horizontal="right" vertical="center" indent="1"/>
      <protection locked="0"/>
    </xf>
    <xf numFmtId="49" fontId="43" fillId="4" borderId="0" xfId="0" applyNumberFormat="1" applyFont="1" applyFill="1" applyAlignment="1" applyProtection="1">
      <alignment horizontal="left" vertical="center"/>
      <protection locked="0"/>
    </xf>
    <xf numFmtId="176" fontId="21" fillId="0" borderId="40" xfId="0" applyNumberFormat="1" applyFont="1" applyBorder="1" applyAlignment="1">
      <alignment horizontal="center" vertical="center"/>
    </xf>
    <xf numFmtId="176" fontId="21" fillId="0" borderId="19" xfId="0" applyNumberFormat="1" applyFont="1" applyBorder="1" applyAlignment="1">
      <alignment horizontal="center" vertical="center"/>
    </xf>
    <xf numFmtId="176" fontId="21" fillId="0" borderId="21" xfId="0" applyNumberFormat="1" applyFont="1" applyBorder="1" applyAlignment="1">
      <alignment horizontal="center" vertical="center"/>
    </xf>
    <xf numFmtId="0" fontId="44" fillId="4" borderId="0" xfId="0" applyFont="1" applyFill="1" applyAlignment="1" applyProtection="1">
      <alignment horizontal="center" vertical="center"/>
      <protection locked="0"/>
    </xf>
    <xf numFmtId="0" fontId="45" fillId="4" borderId="0" xfId="0" applyFont="1" applyFill="1" applyAlignment="1" applyProtection="1">
      <alignment horizontal="center" vertical="center"/>
      <protection locked="0"/>
    </xf>
    <xf numFmtId="0" fontId="45" fillId="4" borderId="26" xfId="0" applyFont="1" applyFill="1" applyBorder="1" applyAlignment="1" applyProtection="1">
      <alignment horizontal="center" vertical="center"/>
      <protection locked="0"/>
    </xf>
    <xf numFmtId="49" fontId="43" fillId="4" borderId="0" xfId="0" applyNumberFormat="1" applyFont="1" applyFill="1" applyAlignment="1" applyProtection="1">
      <alignment horizontal="center" vertical="center"/>
      <protection locked="0"/>
    </xf>
    <xf numFmtId="49" fontId="43" fillId="4" borderId="3" xfId="0" applyNumberFormat="1" applyFont="1" applyFill="1" applyBorder="1" applyAlignment="1" applyProtection="1">
      <alignment horizontal="center" vertical="center"/>
      <protection locked="0"/>
    </xf>
    <xf numFmtId="0" fontId="45" fillId="4" borderId="3" xfId="0" applyFont="1" applyFill="1" applyBorder="1" applyAlignment="1" applyProtection="1">
      <alignment horizontal="center" vertical="center"/>
      <protection locked="0"/>
    </xf>
    <xf numFmtId="0" fontId="43" fillId="4" borderId="0" xfId="0" applyFont="1" applyFill="1" applyAlignment="1" applyProtection="1">
      <alignment horizontal="center" vertical="center"/>
      <protection locked="0"/>
    </xf>
    <xf numFmtId="49" fontId="25" fillId="4" borderId="0" xfId="0" applyNumberFormat="1" applyFont="1" applyFill="1" applyAlignment="1" applyProtection="1">
      <alignment horizontal="center" vertical="center" shrinkToFit="1"/>
      <protection locked="0"/>
    </xf>
    <xf numFmtId="49" fontId="42" fillId="4" borderId="0" xfId="0" applyNumberFormat="1" applyFont="1" applyFill="1" applyAlignment="1" applyProtection="1">
      <alignment horizontal="center" vertical="center" shrinkToFit="1"/>
      <protection locked="0"/>
    </xf>
    <xf numFmtId="49" fontId="43" fillId="4" borderId="0" xfId="0" applyNumberFormat="1" applyFont="1" applyFill="1" applyAlignment="1" applyProtection="1">
      <alignment horizontal="center" vertical="center" shrinkToFit="1"/>
      <protection locked="0"/>
    </xf>
    <xf numFmtId="49" fontId="43" fillId="4" borderId="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48" xfId="0" applyFont="1" applyBorder="1" applyAlignment="1" applyProtection="1">
      <alignment horizontal="center" vertical="center" shrinkToFit="1"/>
      <protection locked="0"/>
    </xf>
    <xf numFmtId="0" fontId="10" fillId="0" borderId="50" xfId="0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center" vertical="center" shrinkToFit="1"/>
      <protection locked="0"/>
    </xf>
    <xf numFmtId="49" fontId="10" fillId="0" borderId="35" xfId="0" applyNumberFormat="1" applyFont="1" applyBorder="1" applyAlignment="1" applyProtection="1">
      <alignment horizontal="center" vertical="center" shrinkToFit="1"/>
      <protection locked="0"/>
    </xf>
    <xf numFmtId="49" fontId="10" fillId="0" borderId="36" xfId="0" applyNumberFormat="1" applyFon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33" xfId="0" applyNumberFormat="1" applyFont="1" applyBorder="1" applyAlignment="1" applyProtection="1">
      <alignment horizontal="center" vertical="center" shrinkToFit="1"/>
      <protection locked="0"/>
    </xf>
    <xf numFmtId="0" fontId="17" fillId="0" borderId="52" xfId="0" applyFont="1" applyBorder="1" applyAlignment="1" applyProtection="1">
      <alignment vertical="center" shrinkToFit="1"/>
      <protection locked="0"/>
    </xf>
    <xf numFmtId="0" fontId="19" fillId="0" borderId="53" xfId="0" applyFont="1" applyBorder="1" applyAlignment="1" applyProtection="1">
      <alignment horizontal="center" vertical="center" shrinkToFit="1"/>
      <protection locked="0"/>
    </xf>
    <xf numFmtId="0" fontId="19" fillId="0" borderId="54" xfId="0" applyFont="1" applyBorder="1" applyAlignment="1" applyProtection="1">
      <alignment horizontal="center" vertical="center" shrinkToFit="1"/>
      <protection locked="0"/>
    </xf>
    <xf numFmtId="0" fontId="10" fillId="0" borderId="55" xfId="0" applyFont="1" applyBorder="1" applyAlignment="1" applyProtection="1">
      <alignment horizontal="center" vertical="center" shrinkToFit="1"/>
      <protection locked="0"/>
    </xf>
    <xf numFmtId="0" fontId="10" fillId="0" borderId="56" xfId="0" applyFont="1" applyBorder="1" applyAlignment="1" applyProtection="1">
      <alignment horizontal="center" vertical="center" shrinkToFit="1"/>
      <protection locked="0"/>
    </xf>
    <xf numFmtId="0" fontId="10" fillId="0" borderId="57" xfId="0" applyFont="1" applyBorder="1" applyAlignment="1" applyProtection="1">
      <alignment horizontal="center" vertical="center" shrinkToFit="1"/>
      <protection locked="0"/>
    </xf>
    <xf numFmtId="0" fontId="10" fillId="0" borderId="46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8" fillId="4" borderId="0" xfId="0" applyFont="1" applyFill="1" applyAlignment="1" applyProtection="1">
      <alignment horizontal="center" vertical="center" shrinkToFit="1"/>
      <protection locked="0"/>
    </xf>
    <xf numFmtId="0" fontId="0" fillId="4" borderId="0" xfId="0" applyFill="1" applyAlignment="1" applyProtection="1">
      <alignment horizontal="center" vertical="center" shrinkToFit="1"/>
      <protection locked="0"/>
    </xf>
    <xf numFmtId="0" fontId="0" fillId="4" borderId="3" xfId="0" applyFill="1" applyBorder="1" applyAlignment="1" applyProtection="1">
      <alignment horizontal="center" vertical="center" shrinkToFit="1"/>
      <protection locked="0"/>
    </xf>
    <xf numFmtId="49" fontId="8" fillId="4" borderId="0" xfId="0" applyNumberFormat="1" applyFont="1" applyFill="1" applyAlignment="1" applyProtection="1">
      <alignment horizontal="center" vertical="center" shrinkToFit="1"/>
      <protection locked="0"/>
    </xf>
    <xf numFmtId="49" fontId="8" fillId="4" borderId="0" xfId="0" applyNumberFormat="1" applyFont="1" applyFill="1" applyAlignment="1" applyProtection="1">
      <alignment horizontal="center" vertical="center" shrinkToFit="1"/>
      <protection locked="0"/>
    </xf>
    <xf numFmtId="49" fontId="8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 applyProtection="1">
      <alignment horizontal="left" vertical="center" shrinkToFit="1"/>
      <protection locked="0"/>
    </xf>
    <xf numFmtId="38" fontId="9" fillId="0" borderId="27" xfId="1" applyFont="1" applyFill="1" applyBorder="1" applyAlignment="1" applyProtection="1">
      <alignment horizontal="right" vertical="center" indent="1" shrinkToFit="1"/>
      <protection locked="0"/>
    </xf>
    <xf numFmtId="38" fontId="9" fillId="0" borderId="29" xfId="1" applyFont="1" applyFill="1" applyBorder="1" applyAlignment="1" applyProtection="1">
      <alignment horizontal="right" vertical="center" indent="1" shrinkToFit="1"/>
      <protection locked="0"/>
    </xf>
    <xf numFmtId="38" fontId="9" fillId="0" borderId="28" xfId="1" applyFont="1" applyFill="1" applyBorder="1" applyAlignment="1" applyProtection="1">
      <alignment horizontal="right" vertical="center" indent="1" shrinkToFit="1"/>
      <protection locked="0"/>
    </xf>
    <xf numFmtId="0" fontId="9" fillId="0" borderId="30" xfId="0" applyFont="1" applyBorder="1" applyAlignment="1" applyProtection="1">
      <alignment horizontal="right" vertical="center" indent="1" shrinkToFit="1"/>
      <protection locked="0"/>
    </xf>
    <xf numFmtId="0" fontId="9" fillId="0" borderId="32" xfId="0" applyFont="1" applyBorder="1" applyAlignment="1" applyProtection="1">
      <alignment horizontal="right" vertical="center" indent="1" shrinkToFit="1"/>
      <protection locked="0"/>
    </xf>
    <xf numFmtId="0" fontId="9" fillId="0" borderId="31" xfId="0" applyFont="1" applyBorder="1" applyAlignment="1" applyProtection="1">
      <alignment horizontal="right" vertical="center" indent="1" shrinkToFit="1"/>
      <protection locked="0"/>
    </xf>
    <xf numFmtId="176" fontId="9" fillId="4" borderId="43" xfId="0" applyNumberFormat="1" applyFont="1" applyFill="1" applyBorder="1" applyAlignment="1" applyProtection="1">
      <alignment horizontal="right" vertical="center" indent="1" shrinkToFit="1"/>
      <protection locked="0"/>
    </xf>
    <xf numFmtId="176" fontId="9" fillId="4" borderId="35" xfId="0" applyNumberFormat="1" applyFont="1" applyFill="1" applyBorder="1" applyAlignment="1" applyProtection="1">
      <alignment horizontal="right" vertical="center" indent="1" shrinkToFit="1"/>
      <protection locked="0"/>
    </xf>
    <xf numFmtId="176" fontId="9" fillId="4" borderId="36" xfId="0" applyNumberFormat="1" applyFont="1" applyFill="1" applyBorder="1" applyAlignment="1" applyProtection="1">
      <alignment horizontal="right" vertical="center" indent="1" shrinkToFit="1"/>
      <protection locked="0"/>
    </xf>
    <xf numFmtId="176" fontId="9" fillId="4" borderId="34" xfId="0" applyNumberFormat="1" applyFont="1" applyFill="1" applyBorder="1" applyAlignment="1" applyProtection="1">
      <alignment horizontal="right" vertical="center" indent="1" shrinkToFit="1"/>
      <protection locked="0"/>
    </xf>
    <xf numFmtId="176" fontId="9" fillId="4" borderId="10" xfId="0" applyNumberFormat="1" applyFont="1" applyFill="1" applyBorder="1" applyAlignment="1" applyProtection="1">
      <alignment horizontal="right" vertical="center" indent="1" shrinkToFit="1"/>
      <protection locked="0"/>
    </xf>
    <xf numFmtId="176" fontId="9" fillId="4" borderId="33" xfId="0" applyNumberFormat="1" applyFont="1" applyFill="1" applyBorder="1" applyAlignment="1" applyProtection="1">
      <alignment horizontal="right" vertical="center" indent="1" shrinkToFit="1"/>
      <protection locked="0"/>
    </xf>
    <xf numFmtId="38" fontId="9" fillId="4" borderId="30" xfId="1" applyFont="1" applyFill="1" applyBorder="1" applyAlignment="1" applyProtection="1">
      <alignment horizontal="right" vertical="center" indent="1" shrinkToFit="1"/>
      <protection locked="0"/>
    </xf>
    <xf numFmtId="38" fontId="9" fillId="4" borderId="32" xfId="1" applyFont="1" applyFill="1" applyBorder="1" applyAlignment="1" applyProtection="1">
      <alignment horizontal="right" vertical="center" indent="1" shrinkToFit="1"/>
      <protection locked="0"/>
    </xf>
    <xf numFmtId="38" fontId="9" fillId="4" borderId="31" xfId="1" applyFont="1" applyFill="1" applyBorder="1" applyAlignment="1" applyProtection="1">
      <alignment horizontal="right" vertical="center" indent="1" shrinkToFit="1"/>
      <protection locked="0"/>
    </xf>
    <xf numFmtId="42" fontId="32" fillId="0" borderId="41" xfId="0" applyNumberFormat="1" applyFont="1" applyBorder="1" applyAlignment="1">
      <alignment horizontal="center" vertical="center" shrinkToFit="1"/>
    </xf>
    <xf numFmtId="42" fontId="32" fillId="0" borderId="18" xfId="0" applyNumberFormat="1" applyFont="1" applyBorder="1" applyAlignment="1">
      <alignment horizontal="center" vertical="center" shrinkToFit="1"/>
    </xf>
    <xf numFmtId="42" fontId="32" fillId="0" borderId="16" xfId="0" applyNumberFormat="1" applyFont="1" applyBorder="1" applyAlignment="1">
      <alignment horizontal="center" vertical="center" shrinkToFit="1"/>
    </xf>
    <xf numFmtId="42" fontId="32" fillId="0" borderId="42" xfId="0" applyNumberFormat="1" applyFont="1" applyBorder="1" applyAlignment="1">
      <alignment horizontal="center" vertical="center" shrinkToFit="1"/>
    </xf>
    <xf numFmtId="42" fontId="32" fillId="0" borderId="14" xfId="0" applyNumberFormat="1" applyFont="1" applyBorder="1" applyAlignment="1">
      <alignment horizontal="center" vertical="center" shrinkToFit="1"/>
    </xf>
    <xf numFmtId="42" fontId="32" fillId="0" borderId="15" xfId="0" applyNumberFormat="1" applyFont="1" applyBorder="1" applyAlignment="1">
      <alignment horizontal="center" vertical="center" shrinkToFit="1"/>
    </xf>
    <xf numFmtId="38" fontId="9" fillId="0" borderId="0" xfId="1" applyFont="1" applyBorder="1" applyAlignment="1" applyProtection="1">
      <alignment horizontal="right" vertical="center" indent="1" shrinkToFit="1"/>
      <protection hidden="1"/>
    </xf>
    <xf numFmtId="38" fontId="9" fillId="0" borderId="3" xfId="1" applyFont="1" applyBorder="1" applyAlignment="1" applyProtection="1">
      <alignment horizontal="right" vertical="center" indent="1" shrinkToFit="1"/>
      <protection hidden="1"/>
    </xf>
    <xf numFmtId="38" fontId="9" fillId="0" borderId="51" xfId="1" applyFont="1" applyBorder="1" applyAlignment="1" applyProtection="1">
      <alignment horizontal="right" vertical="center" indent="1" shrinkToFit="1"/>
      <protection hidden="1"/>
    </xf>
    <xf numFmtId="38" fontId="9" fillId="0" borderId="38" xfId="1" applyFont="1" applyBorder="1" applyAlignment="1" applyProtection="1">
      <alignment horizontal="right" vertical="center" indent="1" shrinkToFit="1"/>
      <protection hidden="1"/>
    </xf>
    <xf numFmtId="38" fontId="9" fillId="0" borderId="39" xfId="1" applyFont="1" applyBorder="1" applyAlignment="1" applyProtection="1">
      <alignment horizontal="right" vertical="center" indent="1" shrinkToFit="1"/>
      <protection hidden="1"/>
    </xf>
    <xf numFmtId="38" fontId="9" fillId="0" borderId="50" xfId="1" applyFont="1" applyBorder="1" applyAlignment="1" applyProtection="1">
      <alignment horizontal="right" vertical="center" indent="1" shrinkToFit="1"/>
      <protection hidden="1"/>
    </xf>
    <xf numFmtId="38" fontId="9" fillId="0" borderId="29" xfId="1" applyFont="1" applyBorder="1" applyAlignment="1" applyProtection="1">
      <alignment horizontal="right" vertical="center" indent="1" shrinkToFit="1"/>
      <protection hidden="1"/>
    </xf>
    <xf numFmtId="38" fontId="9" fillId="0" borderId="28" xfId="1" applyFont="1" applyBorder="1" applyAlignment="1" applyProtection="1">
      <alignment horizontal="right" vertical="center" indent="1" shrinkToFit="1"/>
      <protection hidden="1"/>
    </xf>
    <xf numFmtId="38" fontId="9" fillId="0" borderId="9" xfId="1" applyFont="1" applyBorder="1" applyAlignment="1" applyProtection="1">
      <alignment horizontal="right" vertical="center" indent="1" shrinkToFit="1"/>
      <protection hidden="1"/>
    </xf>
    <xf numFmtId="38" fontId="9" fillId="0" borderId="32" xfId="1" applyFont="1" applyBorder="1" applyAlignment="1" applyProtection="1">
      <alignment horizontal="right" vertical="center" indent="1" shrinkToFit="1"/>
      <protection hidden="1"/>
    </xf>
    <xf numFmtId="38" fontId="9" fillId="0" borderId="31" xfId="1" applyFont="1" applyBorder="1" applyAlignment="1" applyProtection="1">
      <alignment horizontal="right" vertical="center" indent="1" shrinkToFit="1"/>
      <protection hidden="1"/>
    </xf>
    <xf numFmtId="38" fontId="9" fillId="0" borderId="50" xfId="1" applyFont="1" applyBorder="1" applyAlignment="1">
      <alignment horizontal="right" vertical="center" indent="1" shrinkToFit="1"/>
    </xf>
    <xf numFmtId="38" fontId="9" fillId="0" borderId="29" xfId="1" applyFont="1" applyBorder="1" applyAlignment="1">
      <alignment horizontal="right" vertical="center" indent="1" shrinkToFit="1"/>
    </xf>
    <xf numFmtId="38" fontId="9" fillId="0" borderId="28" xfId="1" applyFont="1" applyBorder="1" applyAlignment="1">
      <alignment horizontal="right" vertical="center" indent="1" shrinkToFit="1"/>
    </xf>
    <xf numFmtId="38" fontId="9" fillId="0" borderId="9" xfId="1" applyFont="1" applyBorder="1" applyAlignment="1">
      <alignment horizontal="right" vertical="center" indent="1" shrinkToFit="1"/>
    </xf>
    <xf numFmtId="38" fontId="9" fillId="0" borderId="32" xfId="1" applyFont="1" applyBorder="1" applyAlignment="1">
      <alignment horizontal="right" vertical="center" indent="1" shrinkToFit="1"/>
    </xf>
    <xf numFmtId="38" fontId="9" fillId="0" borderId="31" xfId="1" applyFont="1" applyBorder="1" applyAlignment="1">
      <alignment horizontal="right" vertical="center" indent="1" shrinkToFit="1"/>
    </xf>
    <xf numFmtId="38" fontId="30" fillId="3" borderId="58" xfId="1" applyFont="1" applyFill="1" applyBorder="1" applyAlignment="1">
      <alignment horizontal="right" vertical="center" indent="1" shrinkToFit="1"/>
    </xf>
    <xf numFmtId="38" fontId="30" fillId="3" borderId="35" xfId="1" applyFont="1" applyFill="1" applyBorder="1" applyAlignment="1">
      <alignment horizontal="right" vertical="center" indent="1" shrinkToFit="1"/>
    </xf>
    <xf numFmtId="38" fontId="30" fillId="3" borderId="36" xfId="1" applyFont="1" applyFill="1" applyBorder="1" applyAlignment="1">
      <alignment horizontal="right" vertical="center" indent="1" shrinkToFit="1"/>
    </xf>
    <xf numFmtId="38" fontId="30" fillId="3" borderId="46" xfId="1" applyFont="1" applyFill="1" applyBorder="1" applyAlignment="1">
      <alignment horizontal="right" vertical="center" indent="1" shrinkToFit="1"/>
    </xf>
    <xf numFmtId="38" fontId="30" fillId="3" borderId="2" xfId="1" applyFont="1" applyFill="1" applyBorder="1" applyAlignment="1">
      <alignment horizontal="right" vertical="center" indent="1" shrinkToFit="1"/>
    </xf>
    <xf numFmtId="38" fontId="30" fillId="3" borderId="7" xfId="1" applyFont="1" applyFill="1" applyBorder="1" applyAlignment="1">
      <alignment horizontal="right" vertical="center" indent="1" shrinkToFit="1"/>
    </xf>
    <xf numFmtId="38" fontId="9" fillId="0" borderId="45" xfId="1" applyFont="1" applyBorder="1" applyAlignment="1" applyProtection="1">
      <alignment horizontal="center" vertical="center" shrinkToFit="1"/>
      <protection locked="0"/>
    </xf>
    <xf numFmtId="38" fontId="9" fillId="0" borderId="0" xfId="1" applyFont="1" applyAlignment="1" applyProtection="1">
      <alignment horizontal="center" vertical="center" shrinkToFit="1"/>
      <protection locked="0"/>
    </xf>
    <xf numFmtId="38" fontId="9" fillId="0" borderId="23" xfId="1" applyFont="1" applyBorder="1" applyAlignment="1" applyProtection="1">
      <alignment horizontal="center" vertical="center" shrinkToFit="1"/>
      <protection locked="0"/>
    </xf>
    <xf numFmtId="38" fontId="9" fillId="0" borderId="51" xfId="1" applyFont="1" applyBorder="1" applyAlignment="1" applyProtection="1">
      <alignment horizontal="center" vertical="center" shrinkToFit="1"/>
      <protection locked="0"/>
    </xf>
    <xf numFmtId="38" fontId="9" fillId="0" borderId="38" xfId="1" applyFont="1" applyBorder="1" applyAlignment="1" applyProtection="1">
      <alignment horizontal="center" vertical="center" shrinkToFit="1"/>
      <protection locked="0"/>
    </xf>
    <xf numFmtId="38" fontId="9" fillId="0" borderId="48" xfId="1" applyFont="1" applyBorder="1" applyAlignment="1" applyProtection="1">
      <alignment horizontal="center" vertical="center" shrinkToFit="1"/>
      <protection locked="0"/>
    </xf>
    <xf numFmtId="38" fontId="9" fillId="0" borderId="50" xfId="1" applyFont="1" applyBorder="1" applyAlignment="1" applyProtection="1">
      <alignment horizontal="center" vertical="center" shrinkToFit="1"/>
      <protection locked="0"/>
    </xf>
    <xf numFmtId="38" fontId="9" fillId="0" borderId="29" xfId="1" applyFont="1" applyBorder="1" applyAlignment="1" applyProtection="1">
      <alignment horizontal="center" vertical="center" shrinkToFit="1"/>
      <protection locked="0"/>
    </xf>
    <xf numFmtId="38" fontId="9" fillId="0" borderId="47" xfId="1" applyFont="1" applyBorder="1" applyAlignment="1" applyProtection="1">
      <alignment horizontal="center" vertical="center" shrinkToFit="1"/>
      <protection locked="0"/>
    </xf>
    <xf numFmtId="38" fontId="9" fillId="0" borderId="9" xfId="1" applyFont="1" applyBorder="1" applyAlignment="1" applyProtection="1">
      <alignment horizontal="center" vertical="center" shrinkToFit="1"/>
      <protection locked="0"/>
    </xf>
    <xf numFmtId="38" fontId="9" fillId="0" borderId="32" xfId="1" applyFont="1" applyBorder="1" applyAlignment="1" applyProtection="1">
      <alignment horizontal="center" vertical="center" shrinkToFit="1"/>
      <protection locked="0"/>
    </xf>
    <xf numFmtId="38" fontId="9" fillId="0" borderId="1" xfId="1" applyFont="1" applyBorder="1" applyAlignment="1" applyProtection="1">
      <alignment horizontal="center" vertical="center" shrinkToFit="1"/>
      <protection locked="0"/>
    </xf>
    <xf numFmtId="38" fontId="9" fillId="0" borderId="46" xfId="1" applyFont="1" applyBorder="1" applyAlignment="1" applyProtection="1">
      <alignment horizontal="center" vertical="center" shrinkToFit="1"/>
      <protection locked="0"/>
    </xf>
    <xf numFmtId="38" fontId="9" fillId="0" borderId="2" xfId="1" applyFont="1" applyBorder="1" applyAlignment="1" applyProtection="1">
      <alignment horizontal="center" vertical="center" shrinkToFit="1"/>
      <protection locked="0"/>
    </xf>
    <xf numFmtId="38" fontId="9" fillId="0" borderId="44" xfId="1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176" fontId="9" fillId="0" borderId="24" xfId="1" applyNumberFormat="1" applyFont="1" applyFill="1" applyBorder="1" applyAlignment="1" applyProtection="1">
      <alignment horizontal="right" vertical="center" indent="1" shrinkToFit="1"/>
    </xf>
    <xf numFmtId="176" fontId="9" fillId="0" borderId="11" xfId="1" applyNumberFormat="1" applyFont="1" applyFill="1" applyBorder="1" applyAlignment="1" applyProtection="1">
      <alignment horizontal="right" vertical="center" indent="1" shrinkToFit="1"/>
    </xf>
    <xf numFmtId="176" fontId="9" fillId="0" borderId="6" xfId="1" applyNumberFormat="1" applyFont="1" applyFill="1" applyBorder="1" applyAlignment="1" applyProtection="1">
      <alignment horizontal="right" vertical="center" indent="1" shrinkToFit="1"/>
    </xf>
    <xf numFmtId="176" fontId="9" fillId="0" borderId="24" xfId="0" applyNumberFormat="1" applyFont="1" applyBorder="1" applyAlignment="1">
      <alignment horizontal="right" vertical="center" indent="1" shrinkToFit="1"/>
    </xf>
    <xf numFmtId="176" fontId="9" fillId="0" borderId="11" xfId="0" applyNumberFormat="1" applyFont="1" applyBorder="1" applyAlignment="1">
      <alignment horizontal="right" vertical="center" indent="1" shrinkToFit="1"/>
    </xf>
    <xf numFmtId="176" fontId="9" fillId="0" borderId="6" xfId="0" applyNumberFormat="1" applyFont="1" applyBorder="1" applyAlignment="1">
      <alignment horizontal="right" vertical="center" indent="1" shrinkToFit="1"/>
    </xf>
    <xf numFmtId="176" fontId="9" fillId="0" borderId="34" xfId="1" applyNumberFormat="1" applyFont="1" applyFill="1" applyBorder="1" applyAlignment="1" applyProtection="1">
      <alignment horizontal="right" vertical="center" indent="1" shrinkToFit="1"/>
    </xf>
    <xf numFmtId="176" fontId="9" fillId="0" borderId="10" xfId="1" applyNumberFormat="1" applyFont="1" applyFill="1" applyBorder="1" applyAlignment="1" applyProtection="1">
      <alignment horizontal="right" vertical="center" indent="1" shrinkToFit="1"/>
    </xf>
    <xf numFmtId="176" fontId="9" fillId="0" borderId="33" xfId="1" applyNumberFormat="1" applyFont="1" applyFill="1" applyBorder="1" applyAlignment="1" applyProtection="1">
      <alignment horizontal="right" vertical="center" indent="1" shrinkToFit="1"/>
    </xf>
    <xf numFmtId="176" fontId="9" fillId="0" borderId="34" xfId="0" applyNumberFormat="1" applyFont="1" applyBorder="1" applyAlignment="1">
      <alignment horizontal="right" vertical="center" indent="1" shrinkToFit="1"/>
    </xf>
    <xf numFmtId="176" fontId="9" fillId="0" borderId="10" xfId="0" applyNumberFormat="1" applyFont="1" applyBorder="1" applyAlignment="1">
      <alignment horizontal="right" vertical="center" indent="1" shrinkToFit="1"/>
    </xf>
    <xf numFmtId="176" fontId="9" fillId="0" borderId="33" xfId="0" applyNumberFormat="1" applyFont="1" applyBorder="1" applyAlignment="1">
      <alignment horizontal="right" vertical="center" indent="1" shrinkToFit="1"/>
    </xf>
    <xf numFmtId="176" fontId="9" fillId="0" borderId="43" xfId="0" applyNumberFormat="1" applyFont="1" applyBorder="1" applyAlignment="1">
      <alignment horizontal="right" vertical="center" indent="1" shrinkToFit="1"/>
    </xf>
    <xf numFmtId="176" fontId="9" fillId="0" borderId="35" xfId="0" applyNumberFormat="1" applyFont="1" applyBorder="1" applyAlignment="1">
      <alignment horizontal="right" vertical="center" indent="1" shrinkToFit="1"/>
    </xf>
    <xf numFmtId="176" fontId="9" fillId="0" borderId="36" xfId="0" applyNumberFormat="1" applyFont="1" applyBorder="1" applyAlignment="1">
      <alignment horizontal="right" vertical="center" indent="1" shrinkToFit="1"/>
    </xf>
    <xf numFmtId="176" fontId="9" fillId="0" borderId="30" xfId="0" applyNumberFormat="1" applyFont="1" applyBorder="1" applyAlignment="1">
      <alignment horizontal="right" vertical="center" indent="1" shrinkToFit="1"/>
    </xf>
    <xf numFmtId="176" fontId="9" fillId="0" borderId="32" xfId="0" applyNumberFormat="1" applyFont="1" applyBorder="1" applyAlignment="1">
      <alignment horizontal="right" vertical="center" indent="1" shrinkToFit="1"/>
    </xf>
    <xf numFmtId="176" fontId="9" fillId="0" borderId="31" xfId="0" applyNumberFormat="1" applyFont="1" applyBorder="1" applyAlignment="1">
      <alignment horizontal="right" vertical="center" indent="1" shrinkToFit="1"/>
    </xf>
    <xf numFmtId="176" fontId="31" fillId="0" borderId="30" xfId="0" applyNumberFormat="1" applyFont="1" applyBorder="1" applyAlignment="1">
      <alignment horizontal="right" vertical="center" indent="1" shrinkToFit="1"/>
    </xf>
    <xf numFmtId="176" fontId="31" fillId="0" borderId="32" xfId="0" applyNumberFormat="1" applyFont="1" applyBorder="1" applyAlignment="1">
      <alignment horizontal="right" vertical="center" indent="1" shrinkToFit="1"/>
    </xf>
    <xf numFmtId="176" fontId="31" fillId="0" borderId="31" xfId="0" applyNumberFormat="1" applyFont="1" applyBorder="1" applyAlignment="1">
      <alignment horizontal="right" vertical="center" indent="1" shrinkToFit="1"/>
    </xf>
    <xf numFmtId="38" fontId="9" fillId="4" borderId="30" xfId="1" applyFont="1" applyFill="1" applyBorder="1" applyAlignment="1" applyProtection="1">
      <alignment horizontal="right" vertical="center" indent="1" shrinkToFit="1"/>
      <protection hidden="1"/>
    </xf>
    <xf numFmtId="38" fontId="9" fillId="4" borderId="32" xfId="1" applyFont="1" applyFill="1" applyBorder="1" applyAlignment="1" applyProtection="1">
      <alignment horizontal="right" vertical="center" indent="1" shrinkToFit="1"/>
      <protection hidden="1"/>
    </xf>
    <xf numFmtId="38" fontId="9" fillId="4" borderId="31" xfId="1" applyFont="1" applyFill="1" applyBorder="1" applyAlignment="1" applyProtection="1">
      <alignment horizontal="right" vertical="center" indent="1" shrinkToFit="1"/>
      <protection hidden="1"/>
    </xf>
  </cellXfs>
  <cellStyles count="2">
    <cellStyle name="桁区切り" xfId="1" builtinId="6"/>
    <cellStyle name="標準" xfId="0" builtinId="0"/>
  </cellStyles>
  <dxfs count="3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 patternType="solid">
          <bgColor theme="7" tint="0.399945066682943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4</xdr:row>
      <xdr:rowOff>38101</xdr:rowOff>
    </xdr:from>
    <xdr:to>
      <xdr:col>1</xdr:col>
      <xdr:colOff>225425</xdr:colOff>
      <xdr:row>7</xdr:row>
      <xdr:rowOff>99061</xdr:rowOff>
    </xdr:to>
    <xdr:pic>
      <xdr:nvPicPr>
        <xdr:cNvPr id="2" name="図 1" descr="ロゴ.jpg">
          <a:extLst>
            <a:ext uri="{FF2B5EF4-FFF2-40B4-BE49-F238E27FC236}">
              <a16:creationId xmlns:a16="http://schemas.microsoft.com/office/drawing/2014/main" id="{05DD2285-E855-4E12-93E0-68AABBC23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6" y="901701"/>
          <a:ext cx="469899" cy="497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39</xdr:row>
      <xdr:rowOff>0</xdr:rowOff>
    </xdr:from>
    <xdr:to>
      <xdr:col>1</xdr:col>
      <xdr:colOff>285750</xdr:colOff>
      <xdr:row>41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6E06F4E-5EC5-572A-DBBC-6C05D28C7CA8}"/>
            </a:ext>
          </a:extLst>
        </xdr:cNvPr>
        <xdr:cNvSpPr/>
      </xdr:nvSpPr>
      <xdr:spPr>
        <a:xfrm>
          <a:off x="104775" y="9124950"/>
          <a:ext cx="504825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8</xdr:row>
      <xdr:rowOff>38100</xdr:rowOff>
    </xdr:from>
    <xdr:to>
      <xdr:col>8</xdr:col>
      <xdr:colOff>190500</xdr:colOff>
      <xdr:row>33</xdr:row>
      <xdr:rowOff>95250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FCF1A3D1-CB85-A476-123D-30ADB2AA7D17}"/>
            </a:ext>
          </a:extLst>
        </xdr:cNvPr>
        <xdr:cNvGrpSpPr/>
      </xdr:nvGrpSpPr>
      <xdr:grpSpPr>
        <a:xfrm>
          <a:off x="209551" y="1352550"/>
          <a:ext cx="5467349" cy="4276725"/>
          <a:chOff x="-577303" y="2390775"/>
          <a:chExt cx="5839645" cy="5104800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2EC4C9C5-10EB-43EF-A311-6D27D3DA75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62036" y="2390775"/>
            <a:ext cx="3320626" cy="5104800"/>
          </a:xfrm>
          <a:prstGeom prst="rect">
            <a:avLst/>
          </a:prstGeom>
        </xdr:spPr>
      </xdr:pic>
      <xdr:sp macro="" textlink="">
        <xdr:nvSpPr>
          <xdr:cNvPr id="3" name="吹き出し: 四角形 2">
            <a:extLst>
              <a:ext uri="{FF2B5EF4-FFF2-40B4-BE49-F238E27FC236}">
                <a16:creationId xmlns:a16="http://schemas.microsoft.com/office/drawing/2014/main" id="{F928F0FD-03C3-49BD-B7F4-C77BDA40399D}"/>
              </a:ext>
            </a:extLst>
          </xdr:cNvPr>
          <xdr:cNvSpPr/>
        </xdr:nvSpPr>
        <xdr:spPr>
          <a:xfrm>
            <a:off x="4076637" y="3800564"/>
            <a:ext cx="1185705" cy="568376"/>
          </a:xfrm>
          <a:prstGeom prst="wedgeRectCallout">
            <a:avLst>
              <a:gd name="adj1" fmla="val -54854"/>
              <a:gd name="adj2" fmla="val 89527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</a:rPr>
              <a:t>①　契約金額を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l"/>
            <a:r>
              <a:rPr kumimoji="1" lang="ja-JP" altLang="en-US" sz="900">
                <a:solidFill>
                  <a:schemeClr val="tx1"/>
                </a:solidFill>
              </a:rPr>
              <a:t>記入してください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4" name="吹き出し: 四角形 3">
            <a:extLst>
              <a:ext uri="{FF2B5EF4-FFF2-40B4-BE49-F238E27FC236}">
                <a16:creationId xmlns:a16="http://schemas.microsoft.com/office/drawing/2014/main" id="{EF1D0049-D6BD-44EB-AA8B-8DE1FFB3D304}"/>
              </a:ext>
            </a:extLst>
          </xdr:cNvPr>
          <xdr:cNvSpPr/>
        </xdr:nvSpPr>
        <xdr:spPr>
          <a:xfrm>
            <a:off x="-577303" y="5051183"/>
            <a:ext cx="1398851" cy="1307465"/>
          </a:xfrm>
          <a:prstGeom prst="wedgeRectCallout">
            <a:avLst>
              <a:gd name="adj1" fmla="val 72543"/>
              <a:gd name="adj2" fmla="val -35386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</a:rPr>
              <a:t>②　工事名等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l"/>
            <a:r>
              <a:rPr kumimoji="1" lang="ja-JP" altLang="en-US" sz="900">
                <a:solidFill>
                  <a:schemeClr val="tx1"/>
                </a:solidFill>
              </a:rPr>
              <a:t>記入してください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l"/>
            <a:endParaRPr kumimoji="1" lang="en-US" altLang="ja-JP" sz="900">
              <a:solidFill>
                <a:schemeClr val="tx1"/>
              </a:solidFill>
            </a:endParaRPr>
          </a:p>
          <a:p>
            <a:pPr algn="l"/>
            <a:r>
              <a:rPr kumimoji="1" lang="ja-JP" altLang="en-US" sz="900">
                <a:solidFill>
                  <a:schemeClr val="tx1"/>
                </a:solidFill>
              </a:rPr>
              <a:t>追加等があった場合は契約外工事に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l"/>
            <a:r>
              <a:rPr kumimoji="1" lang="ja-JP" altLang="en-US" sz="900">
                <a:solidFill>
                  <a:schemeClr val="tx1"/>
                </a:solidFill>
              </a:rPr>
              <a:t>記入してください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5" name="吹き出し: 四角形 4">
            <a:extLst>
              <a:ext uri="{FF2B5EF4-FFF2-40B4-BE49-F238E27FC236}">
                <a16:creationId xmlns:a16="http://schemas.microsoft.com/office/drawing/2014/main" id="{26B4468F-ABC4-4482-8FAF-60A78E7441FF}"/>
              </a:ext>
            </a:extLst>
          </xdr:cNvPr>
          <xdr:cNvSpPr/>
        </xdr:nvSpPr>
        <xdr:spPr>
          <a:xfrm>
            <a:off x="-577303" y="3630024"/>
            <a:ext cx="1583863" cy="579833"/>
          </a:xfrm>
          <a:prstGeom prst="wedgeRectCallout">
            <a:avLst>
              <a:gd name="adj1" fmla="val 47806"/>
              <a:gd name="adj2" fmla="val 73245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</a:rPr>
              <a:t>③　出来高、受領金額を記入してください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219075</xdr:colOff>
      <xdr:row>47</xdr:row>
      <xdr:rowOff>76199</xdr:rowOff>
    </xdr:from>
    <xdr:to>
      <xdr:col>8</xdr:col>
      <xdr:colOff>257174</xdr:colOff>
      <xdr:row>56</xdr:row>
      <xdr:rowOff>9524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1EF7F07F-82A7-A0A1-D4B4-E5A540C383BE}"/>
            </a:ext>
          </a:extLst>
        </xdr:cNvPr>
        <xdr:cNvGrpSpPr/>
      </xdr:nvGrpSpPr>
      <xdr:grpSpPr>
        <a:xfrm>
          <a:off x="219075" y="8020049"/>
          <a:ext cx="5524499" cy="1609725"/>
          <a:chOff x="28459" y="7944272"/>
          <a:chExt cx="5633764" cy="2190328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C03B37CE-0E6D-381D-3C49-B2ED1238EB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71627" y="7944272"/>
            <a:ext cx="2295524" cy="2190328"/>
          </a:xfrm>
          <a:prstGeom prst="rect">
            <a:avLst/>
          </a:prstGeom>
        </xdr:spPr>
      </xdr:pic>
      <xdr:sp macro="" textlink="">
        <xdr:nvSpPr>
          <xdr:cNvPr id="9" name="吹き出し: 四角形 8">
            <a:extLst>
              <a:ext uri="{FF2B5EF4-FFF2-40B4-BE49-F238E27FC236}">
                <a16:creationId xmlns:a16="http://schemas.microsoft.com/office/drawing/2014/main" id="{FEAEE9CA-04C7-483F-A0E0-11616F2C9220}"/>
              </a:ext>
            </a:extLst>
          </xdr:cNvPr>
          <xdr:cNvSpPr/>
        </xdr:nvSpPr>
        <xdr:spPr>
          <a:xfrm>
            <a:off x="3914773" y="8858249"/>
            <a:ext cx="1747450" cy="706088"/>
          </a:xfrm>
          <a:prstGeom prst="wedgeRectCallout">
            <a:avLst>
              <a:gd name="adj1" fmla="val -96683"/>
              <a:gd name="adj2" fmla="val 68715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900">
                <a:solidFill>
                  <a:schemeClr val="tx1"/>
                </a:solidFill>
              </a:rPr>
              <a:t>PDF</a:t>
            </a:r>
            <a:r>
              <a:rPr kumimoji="1" lang="ja-JP" altLang="en-US" sz="900">
                <a:solidFill>
                  <a:schemeClr val="tx1"/>
                </a:solidFill>
              </a:rPr>
              <a:t>ファイルを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l"/>
            <a:r>
              <a:rPr kumimoji="1" lang="ja-JP" altLang="en-US" sz="900">
                <a:solidFill>
                  <a:schemeClr val="tx1"/>
                </a:solidFill>
              </a:rPr>
              <a:t>ドラッグまたはファイル選択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10" name="吹き出し: 四角形 9">
            <a:extLst>
              <a:ext uri="{FF2B5EF4-FFF2-40B4-BE49-F238E27FC236}">
                <a16:creationId xmlns:a16="http://schemas.microsoft.com/office/drawing/2014/main" id="{11A8597A-280B-43AF-8E73-864617541451}"/>
              </a:ext>
            </a:extLst>
          </xdr:cNvPr>
          <xdr:cNvSpPr/>
        </xdr:nvSpPr>
        <xdr:spPr>
          <a:xfrm>
            <a:off x="28459" y="9395852"/>
            <a:ext cx="1419341" cy="610524"/>
          </a:xfrm>
          <a:prstGeom prst="wedgeRectCallout">
            <a:avLst>
              <a:gd name="adj1" fmla="val 65581"/>
              <a:gd name="adj2" fmla="val 47109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</a:rPr>
              <a:t>アップロードボタンで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l"/>
            <a:r>
              <a:rPr kumimoji="1" lang="ja-JP" altLang="en-US" sz="900">
                <a:solidFill>
                  <a:schemeClr val="tx1"/>
                </a:solidFill>
              </a:rPr>
              <a:t>提出完了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5</xdr:col>
      <xdr:colOff>19922</xdr:colOff>
      <xdr:row>41</xdr:row>
      <xdr:rowOff>152400</xdr:rowOff>
    </xdr:from>
    <xdr:to>
      <xdr:col>7</xdr:col>
      <xdr:colOff>255434</xdr:colOff>
      <xdr:row>46</xdr:row>
      <xdr:rowOff>142875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86AAF616-EB4C-D6BB-3C46-9861D7D8F460}"/>
            </a:ext>
          </a:extLst>
        </xdr:cNvPr>
        <xdr:cNvGrpSpPr/>
      </xdr:nvGrpSpPr>
      <xdr:grpSpPr>
        <a:xfrm>
          <a:off x="3448922" y="7067550"/>
          <a:ext cx="1607112" cy="847725"/>
          <a:chOff x="5849222" y="5219700"/>
          <a:chExt cx="1492812" cy="1019175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BA173304-B151-97FD-9B28-8B3BA8F2D063}"/>
              </a:ext>
            </a:extLst>
          </xdr:cNvPr>
          <xdr:cNvSpPr/>
        </xdr:nvSpPr>
        <xdr:spPr>
          <a:xfrm>
            <a:off x="6515100" y="5457825"/>
            <a:ext cx="561975" cy="781050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7F0F554E-3EC1-46E2-88ED-80CD28C0E4FF}"/>
              </a:ext>
            </a:extLst>
          </xdr:cNvPr>
          <xdr:cNvSpPr/>
        </xdr:nvSpPr>
        <xdr:spPr>
          <a:xfrm>
            <a:off x="6219825" y="5324475"/>
            <a:ext cx="561975" cy="781050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1C23F2DD-054F-4DB7-AF46-746B7478B83B}"/>
              </a:ext>
            </a:extLst>
          </xdr:cNvPr>
          <xdr:cNvSpPr/>
        </xdr:nvSpPr>
        <xdr:spPr>
          <a:xfrm>
            <a:off x="5876925" y="5219700"/>
            <a:ext cx="561975" cy="781050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61585F66-C3CF-E69B-DC1A-EEBB84ED03F0}"/>
              </a:ext>
            </a:extLst>
          </xdr:cNvPr>
          <xdr:cNvSpPr/>
        </xdr:nvSpPr>
        <xdr:spPr>
          <a:xfrm>
            <a:off x="5849222" y="5466360"/>
            <a:ext cx="607859" cy="275717"/>
          </a:xfrm>
          <a:prstGeom prst="rect">
            <a:avLst/>
          </a:prstGeom>
          <a:noFill/>
          <a:effectLst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</a:rPr>
              <a:t>Ⓐ現場</a:t>
            </a:r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702014D6-1DD8-44BC-B7A2-59B3EBB12AD3}"/>
              </a:ext>
            </a:extLst>
          </xdr:cNvPr>
          <xdr:cNvSpPr/>
        </xdr:nvSpPr>
        <xdr:spPr>
          <a:xfrm>
            <a:off x="6385607" y="5600700"/>
            <a:ext cx="466794" cy="275717"/>
          </a:xfrm>
          <a:prstGeom prst="rect">
            <a:avLst/>
          </a:prstGeom>
          <a:noFill/>
          <a:effectLst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</a:rPr>
              <a:t>白紙</a:t>
            </a:r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8D7A6382-C882-44DE-AFD3-42F141993BC3}"/>
              </a:ext>
            </a:extLst>
          </xdr:cNvPr>
          <xdr:cNvSpPr/>
        </xdr:nvSpPr>
        <xdr:spPr>
          <a:xfrm>
            <a:off x="6734175" y="5762625"/>
            <a:ext cx="607859" cy="275717"/>
          </a:xfrm>
          <a:prstGeom prst="rect">
            <a:avLst/>
          </a:prstGeom>
          <a:noFill/>
          <a:effectLst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1100" b="0" cap="none" spc="0">
                <a:ln w="0"/>
                <a:solidFill>
                  <a:schemeClr val="tx1"/>
                </a:solidFill>
                <a:effectLst/>
              </a:rPr>
              <a:t>Ⓑ現場</a:t>
            </a:r>
          </a:p>
        </xdr:txBody>
      </xdr:sp>
    </xdr:grpSp>
    <xdr:clientData/>
  </xdr:twoCellAnchor>
  <xdr:twoCellAnchor>
    <xdr:from>
      <xdr:col>1</xdr:col>
      <xdr:colOff>363272</xdr:colOff>
      <xdr:row>42</xdr:row>
      <xdr:rowOff>114300</xdr:rowOff>
    </xdr:from>
    <xdr:to>
      <xdr:col>3</xdr:col>
      <xdr:colOff>303479</xdr:colOff>
      <xdr:row>46</xdr:row>
      <xdr:rowOff>76201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D34F7E8E-73D5-8B5E-A39A-B8DD5B203B8A}"/>
            </a:ext>
          </a:extLst>
        </xdr:cNvPr>
        <xdr:cNvGrpSpPr/>
      </xdr:nvGrpSpPr>
      <xdr:grpSpPr>
        <a:xfrm>
          <a:off x="1049072" y="7200900"/>
          <a:ext cx="1311807" cy="647701"/>
          <a:chOff x="7399227" y="5312479"/>
          <a:chExt cx="1413246" cy="983546"/>
        </a:xfrm>
      </xdr:grpSpPr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E5B7CFE0-E6FA-45BB-AE94-47436DC18B83}"/>
              </a:ext>
            </a:extLst>
          </xdr:cNvPr>
          <xdr:cNvSpPr/>
        </xdr:nvSpPr>
        <xdr:spPr>
          <a:xfrm>
            <a:off x="7420994" y="5312479"/>
            <a:ext cx="611315" cy="983546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8958C7BA-538A-4D49-85BF-8F67701E9E99}"/>
              </a:ext>
            </a:extLst>
          </xdr:cNvPr>
          <xdr:cNvSpPr/>
        </xdr:nvSpPr>
        <xdr:spPr>
          <a:xfrm>
            <a:off x="7399227" y="5631461"/>
            <a:ext cx="694667" cy="406023"/>
          </a:xfrm>
          <a:prstGeom prst="rect">
            <a:avLst/>
          </a:prstGeom>
          <a:noFill/>
          <a:effectLst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1000" b="0" cap="none" spc="0">
                <a:ln w="0"/>
                <a:solidFill>
                  <a:schemeClr val="tx1"/>
                </a:solidFill>
                <a:effectLst/>
              </a:rPr>
              <a:t>Ⓐ現場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5985FE00-5249-426F-9936-564DF95A0EAC}"/>
              </a:ext>
            </a:extLst>
          </xdr:cNvPr>
          <xdr:cNvSpPr/>
        </xdr:nvSpPr>
        <xdr:spPr>
          <a:xfrm>
            <a:off x="8150813" y="5312479"/>
            <a:ext cx="611315" cy="983546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EE2C2BC4-9494-46AA-BAB9-4619AB651D39}"/>
              </a:ext>
            </a:extLst>
          </xdr:cNvPr>
          <xdr:cNvSpPr/>
        </xdr:nvSpPr>
        <xdr:spPr>
          <a:xfrm>
            <a:off x="8117806" y="5631461"/>
            <a:ext cx="694667" cy="406023"/>
          </a:xfrm>
          <a:prstGeom prst="rect">
            <a:avLst/>
          </a:prstGeom>
          <a:noFill/>
          <a:effectLst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1000" b="0" cap="none" spc="0">
                <a:ln w="0"/>
                <a:solidFill>
                  <a:schemeClr val="tx1"/>
                </a:solidFill>
                <a:effectLst/>
              </a:rPr>
              <a:t>Ⓑ現場</a:t>
            </a:r>
          </a:p>
        </xdr:txBody>
      </xdr:sp>
    </xdr:grpSp>
    <xdr:clientData/>
  </xdr:twoCellAnchor>
  <xdr:twoCellAnchor>
    <xdr:from>
      <xdr:col>0</xdr:col>
      <xdr:colOff>95251</xdr:colOff>
      <xdr:row>43</xdr:row>
      <xdr:rowOff>57150</xdr:rowOff>
    </xdr:from>
    <xdr:to>
      <xdr:col>1</xdr:col>
      <xdr:colOff>95251</xdr:colOff>
      <xdr:row>45</xdr:row>
      <xdr:rowOff>133350</xdr:rowOff>
    </xdr:to>
    <xdr:sp macro="" textlink="">
      <xdr:nvSpPr>
        <xdr:cNvPr id="30" name="吹き出し: 四角形 29">
          <a:extLst>
            <a:ext uri="{FF2B5EF4-FFF2-40B4-BE49-F238E27FC236}">
              <a16:creationId xmlns:a16="http://schemas.microsoft.com/office/drawing/2014/main" id="{4B376104-9969-44BF-97DE-4FA0F1CA3A2A}"/>
            </a:ext>
          </a:extLst>
        </xdr:cNvPr>
        <xdr:cNvSpPr/>
      </xdr:nvSpPr>
      <xdr:spPr>
        <a:xfrm>
          <a:off x="95251" y="7315200"/>
          <a:ext cx="628650" cy="419100"/>
        </a:xfrm>
        <a:prstGeom prst="wedgeRectCallout">
          <a:avLst>
            <a:gd name="adj1" fmla="val 85059"/>
            <a:gd name="adj2" fmla="val 21822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chemeClr val="tx1"/>
              </a:solidFill>
            </a:rPr>
            <a:t>1</a:t>
          </a:r>
          <a:r>
            <a:rPr kumimoji="1" lang="ja-JP" altLang="en-US" sz="900">
              <a:solidFill>
                <a:schemeClr val="tx1"/>
              </a:solidFill>
            </a:rPr>
            <a:t>枚ずつ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333375</xdr:colOff>
      <xdr:row>42</xdr:row>
      <xdr:rowOff>38100</xdr:rowOff>
    </xdr:from>
    <xdr:to>
      <xdr:col>8</xdr:col>
      <xdr:colOff>552450</xdr:colOff>
      <xdr:row>45</xdr:row>
      <xdr:rowOff>57150</xdr:rowOff>
    </xdr:to>
    <xdr:sp macro="" textlink="">
      <xdr:nvSpPr>
        <xdr:cNvPr id="31" name="吹き出し: 四角形 30">
          <a:extLst>
            <a:ext uri="{FF2B5EF4-FFF2-40B4-BE49-F238E27FC236}">
              <a16:creationId xmlns:a16="http://schemas.microsoft.com/office/drawing/2014/main" id="{667ADE65-084C-418B-8969-E04B4D7C0098}"/>
            </a:ext>
          </a:extLst>
        </xdr:cNvPr>
        <xdr:cNvSpPr/>
      </xdr:nvSpPr>
      <xdr:spPr>
        <a:xfrm>
          <a:off x="4733925" y="7124700"/>
          <a:ext cx="847725" cy="533400"/>
        </a:xfrm>
        <a:prstGeom prst="wedgeRectCallout">
          <a:avLst>
            <a:gd name="adj1" fmla="val -74164"/>
            <a:gd name="adj2" fmla="val 2091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白紙入れて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まとめて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419100</xdr:colOff>
      <xdr:row>10</xdr:row>
      <xdr:rowOff>161925</xdr:rowOff>
    </xdr:from>
    <xdr:to>
      <xdr:col>8</xdr:col>
      <xdr:colOff>228600</xdr:colOff>
      <xdr:row>14</xdr:row>
      <xdr:rowOff>152400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C5E99EAA-34AD-4F7F-8340-EF46B6A0E1BB}"/>
            </a:ext>
          </a:extLst>
        </xdr:cNvPr>
        <xdr:cNvSpPr/>
      </xdr:nvSpPr>
      <xdr:spPr>
        <a:xfrm>
          <a:off x="4191000" y="1752600"/>
          <a:ext cx="1066800" cy="676275"/>
        </a:xfrm>
        <a:prstGeom prst="wedgeRectCallout">
          <a:avLst>
            <a:gd name="adj1" fmla="val -74818"/>
            <a:gd name="adj2" fmla="val 75492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chemeClr val="tx1"/>
              </a:solidFill>
            </a:rPr>
            <a:t>※</a:t>
          </a:r>
          <a:r>
            <a:rPr kumimoji="1" lang="ja-JP" altLang="en-US" sz="900">
              <a:solidFill>
                <a:schemeClr val="tx1"/>
              </a:solidFill>
            </a:rPr>
            <a:t>　インボイスにハイフンは不要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</a:rPr>
            <a:t> </a:t>
          </a:r>
          <a:r>
            <a:rPr kumimoji="1" lang="en-US" altLang="ja-JP" sz="900">
              <a:solidFill>
                <a:schemeClr val="tx1"/>
              </a:solidFill>
              <a:latin typeface="+mj-ea"/>
              <a:ea typeface="+mj-ea"/>
            </a:rPr>
            <a:t>T012345678900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4</xdr:row>
      <xdr:rowOff>38101</xdr:rowOff>
    </xdr:from>
    <xdr:to>
      <xdr:col>1</xdr:col>
      <xdr:colOff>225425</xdr:colOff>
      <xdr:row>7</xdr:row>
      <xdr:rowOff>99062</xdr:rowOff>
    </xdr:to>
    <xdr:pic>
      <xdr:nvPicPr>
        <xdr:cNvPr id="2" name="図 1" descr="ロゴ.jpg">
          <a:extLst>
            <a:ext uri="{FF2B5EF4-FFF2-40B4-BE49-F238E27FC236}">
              <a16:creationId xmlns:a16="http://schemas.microsoft.com/office/drawing/2014/main" id="{16BD82E4-FB0D-4777-8291-428297EE5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962026"/>
          <a:ext cx="501649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38</xdr:row>
      <xdr:rowOff>209550</xdr:rowOff>
    </xdr:from>
    <xdr:to>
      <xdr:col>2</xdr:col>
      <xdr:colOff>104775</xdr:colOff>
      <xdr:row>41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B260F94-3002-481D-B652-4A03CED3708C}"/>
            </a:ext>
          </a:extLst>
        </xdr:cNvPr>
        <xdr:cNvSpPr/>
      </xdr:nvSpPr>
      <xdr:spPr>
        <a:xfrm>
          <a:off x="342900" y="9324975"/>
          <a:ext cx="419100" cy="419100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51"/>
  <sheetViews>
    <sheetView showZeros="0"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4.25" style="1" customWidth="1"/>
    <col min="2" max="2" width="4.375" style="1" customWidth="1"/>
    <col min="3" max="3" width="5.375" style="1" customWidth="1"/>
    <col min="4" max="4" width="4.25" style="1" customWidth="1"/>
    <col min="5" max="5" width="3.375" style="1" customWidth="1"/>
    <col min="6" max="6" width="4.75" style="1" customWidth="1"/>
    <col min="7" max="7" width="2.875" style="1" customWidth="1"/>
    <col min="8" max="8" width="2" style="1" customWidth="1"/>
    <col min="9" max="9" width="2" style="1" hidden="1" customWidth="1"/>
    <col min="10" max="10" width="7.375" style="1" customWidth="1"/>
    <col min="11" max="11" width="4.75" style="1" customWidth="1"/>
    <col min="12" max="12" width="4.375" style="1" customWidth="1"/>
    <col min="13" max="13" width="7" style="1" customWidth="1"/>
    <col min="14" max="14" width="2.625" style="1" customWidth="1"/>
    <col min="15" max="15" width="1" style="1" customWidth="1"/>
    <col min="16" max="16" width="7.125" style="1" customWidth="1"/>
    <col min="17" max="17" width="1" style="1" customWidth="1"/>
    <col min="18" max="19" width="3.625" style="1" customWidth="1"/>
    <col min="20" max="20" width="0.875" style="1" customWidth="1"/>
    <col min="21" max="22" width="3.625" style="1" customWidth="1"/>
    <col min="23" max="23" width="2.625" style="1" customWidth="1"/>
    <col min="24" max="24" width="3.75" style="1" customWidth="1"/>
    <col min="25" max="25" width="3.875" style="1" customWidth="1"/>
    <col min="26" max="26" width="4.75" style="1" customWidth="1"/>
    <col min="27" max="27" width="9" style="1"/>
    <col min="28" max="28" width="6.25" style="1" customWidth="1"/>
    <col min="29" max="16384" width="9" style="1"/>
  </cols>
  <sheetData>
    <row r="1" spans="1:27" ht="33" customHeight="1" x14ac:dyDescent="0.15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7" ht="14.25" x14ac:dyDescent="0.15">
      <c r="R2" s="2">
        <v>20</v>
      </c>
      <c r="S2" s="89"/>
      <c r="T2" s="89"/>
      <c r="U2" s="3" t="s">
        <v>21</v>
      </c>
      <c r="V2" s="56"/>
      <c r="W2" s="3" t="s">
        <v>22</v>
      </c>
      <c r="X2" s="56"/>
      <c r="Y2" s="79" t="s">
        <v>23</v>
      </c>
      <c r="Z2" s="79"/>
      <c r="AA2" s="4"/>
    </row>
    <row r="3" spans="1:27" ht="15.75" customHeight="1" x14ac:dyDescent="0.15">
      <c r="M3" s="80"/>
      <c r="N3" s="80"/>
      <c r="O3" s="80"/>
      <c r="P3" s="80"/>
      <c r="Q3" s="80"/>
      <c r="R3" s="8"/>
      <c r="S3" s="90"/>
      <c r="T3" s="90"/>
    </row>
    <row r="4" spans="1:27" ht="5.25" customHeight="1" thickBot="1" x14ac:dyDescent="0.2">
      <c r="L4" s="5"/>
      <c r="M4" s="5"/>
      <c r="N4" s="5"/>
      <c r="O4" s="5"/>
      <c r="P4" s="5"/>
      <c r="Q4" s="6"/>
      <c r="R4" s="6"/>
      <c r="S4" s="5"/>
      <c r="T4" s="5"/>
      <c r="U4" s="5"/>
      <c r="V4" s="5"/>
      <c r="W4" s="5"/>
      <c r="X4" s="5"/>
      <c r="Y4" s="5"/>
    </row>
    <row r="5" spans="1:27" ht="5.25" customHeight="1" x14ac:dyDescent="0.15">
      <c r="K5" s="7"/>
      <c r="Q5" s="8"/>
      <c r="R5" s="8"/>
      <c r="Y5" s="9"/>
      <c r="Z5" s="10"/>
    </row>
    <row r="6" spans="1:27" ht="21" x14ac:dyDescent="0.15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2"/>
      <c r="L6" s="83" t="s">
        <v>6</v>
      </c>
      <c r="M6" s="84"/>
      <c r="N6" s="11"/>
      <c r="O6" s="12"/>
      <c r="P6" s="13" t="s">
        <v>25</v>
      </c>
      <c r="Q6" s="85"/>
      <c r="R6" s="85"/>
      <c r="S6" s="85"/>
      <c r="T6" s="85"/>
      <c r="U6" s="14" t="s">
        <v>20</v>
      </c>
      <c r="V6" s="85"/>
      <c r="W6" s="85"/>
      <c r="X6" s="85"/>
      <c r="Y6" s="86"/>
      <c r="Z6" s="10"/>
    </row>
    <row r="7" spans="1:27" ht="8.25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6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5"/>
      <c r="Z7" s="10"/>
    </row>
    <row r="8" spans="1:27" x14ac:dyDescent="0.15">
      <c r="A8" s="88" t="s">
        <v>24</v>
      </c>
      <c r="B8" s="88"/>
      <c r="C8" s="88"/>
      <c r="D8" s="88"/>
      <c r="E8" s="88"/>
      <c r="F8" s="88"/>
      <c r="G8" s="88"/>
      <c r="H8" s="88"/>
      <c r="I8" s="88"/>
      <c r="J8" s="88"/>
      <c r="K8" s="7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5"/>
      <c r="Z8" s="10"/>
    </row>
    <row r="9" spans="1:27" ht="28.5" customHeight="1" thickBot="1" x14ac:dyDescent="0.2">
      <c r="H9" s="17" t="s">
        <v>45</v>
      </c>
      <c r="K9" s="18"/>
      <c r="L9" s="61" t="s">
        <v>27</v>
      </c>
      <c r="M9" s="62"/>
      <c r="N9" s="19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20"/>
      <c r="Z9" s="10"/>
    </row>
    <row r="10" spans="1:27" ht="13.5" customHeight="1" thickTop="1" x14ac:dyDescent="0.15">
      <c r="A10" s="63" t="s">
        <v>52</v>
      </c>
      <c r="B10" s="64"/>
      <c r="C10" s="65"/>
      <c r="D10" s="345">
        <f>S40</f>
        <v>0</v>
      </c>
      <c r="E10" s="346"/>
      <c r="F10" s="346"/>
      <c r="G10" s="346"/>
      <c r="H10" s="346"/>
      <c r="I10" s="346"/>
      <c r="J10" s="347"/>
      <c r="K10" s="7"/>
      <c r="Q10" s="19"/>
      <c r="R10" s="21"/>
      <c r="Y10" s="7"/>
      <c r="Z10" s="10"/>
    </row>
    <row r="11" spans="1:27" ht="18.75" customHeight="1" thickBot="1" x14ac:dyDescent="0.2">
      <c r="A11" s="66"/>
      <c r="B11" s="67"/>
      <c r="C11" s="68"/>
      <c r="D11" s="348"/>
      <c r="E11" s="349"/>
      <c r="F11" s="349"/>
      <c r="G11" s="349"/>
      <c r="H11" s="349"/>
      <c r="I11" s="349"/>
      <c r="J11" s="350"/>
      <c r="K11" s="7"/>
      <c r="L11" s="75" t="s">
        <v>26</v>
      </c>
      <c r="M11" s="76"/>
      <c r="N11" s="19"/>
      <c r="O11" s="19" t="s">
        <v>48</v>
      </c>
      <c r="P11" s="326"/>
      <c r="Q11" s="19" t="s">
        <v>49</v>
      </c>
      <c r="R11" s="327"/>
      <c r="S11" s="327"/>
      <c r="T11" s="327"/>
      <c r="U11" s="14" t="s">
        <v>20</v>
      </c>
      <c r="V11" s="327"/>
      <c r="W11" s="327"/>
      <c r="X11" s="327"/>
      <c r="Y11" s="328"/>
      <c r="Z11" s="10"/>
    </row>
    <row r="12" spans="1:27" ht="18.75" customHeight="1" thickTop="1" x14ac:dyDescent="0.15">
      <c r="A12" s="77"/>
      <c r="B12" s="77"/>
      <c r="C12" s="77"/>
      <c r="D12" s="78"/>
      <c r="E12" s="78"/>
      <c r="F12" s="78"/>
      <c r="G12" s="78"/>
      <c r="H12" s="78"/>
      <c r="I12" s="78"/>
      <c r="J12" s="78"/>
      <c r="K12" s="7"/>
      <c r="L12" s="61" t="s">
        <v>19</v>
      </c>
      <c r="M12" s="62"/>
      <c r="N12" s="19"/>
      <c r="O12" s="19"/>
      <c r="P12" s="326"/>
      <c r="Q12" s="19" t="s">
        <v>49</v>
      </c>
      <c r="R12" s="327"/>
      <c r="S12" s="327"/>
      <c r="T12" s="327"/>
      <c r="U12" s="14" t="s">
        <v>20</v>
      </c>
      <c r="V12" s="327"/>
      <c r="W12" s="327"/>
      <c r="X12" s="327"/>
      <c r="Y12" s="328"/>
      <c r="Z12" s="10"/>
    </row>
    <row r="13" spans="1:27" ht="15.6" customHeight="1" x14ac:dyDescent="0.15">
      <c r="A13" s="90"/>
      <c r="B13" s="90"/>
      <c r="C13" s="90"/>
      <c r="D13" s="92"/>
      <c r="E13" s="90"/>
      <c r="F13" s="90"/>
      <c r="G13" s="90"/>
      <c r="H13" s="90"/>
      <c r="I13" s="90"/>
      <c r="J13" s="90"/>
      <c r="K13" s="7"/>
      <c r="L13" s="117" t="s">
        <v>35</v>
      </c>
      <c r="M13" s="118"/>
      <c r="N13" s="19"/>
      <c r="O13" s="19"/>
      <c r="P13" s="24"/>
      <c r="Q13" s="19"/>
      <c r="R13" s="91"/>
      <c r="S13" s="91"/>
      <c r="T13" s="24"/>
      <c r="U13" s="91"/>
      <c r="V13" s="91"/>
      <c r="W13" s="24"/>
      <c r="X13" s="24"/>
      <c r="Y13" s="25"/>
    </row>
    <row r="14" spans="1:27" ht="18.75" customHeight="1" x14ac:dyDescent="0.15">
      <c r="K14" s="7"/>
      <c r="L14" s="23"/>
      <c r="M14" s="26" t="s">
        <v>36</v>
      </c>
      <c r="N14" s="329"/>
      <c r="O14" s="329"/>
      <c r="P14" s="329"/>
      <c r="Q14" s="329"/>
      <c r="R14" s="329"/>
      <c r="S14" s="329"/>
      <c r="T14" s="329"/>
      <c r="U14" s="329"/>
      <c r="V14" s="329"/>
      <c r="W14" s="27"/>
      <c r="X14" s="28"/>
      <c r="Y14" s="25"/>
    </row>
    <row r="15" spans="1:27" ht="4.9000000000000004" customHeight="1" thickBot="1" x14ac:dyDescent="0.2">
      <c r="K15" s="7"/>
      <c r="L15" s="29"/>
      <c r="M15" s="30"/>
      <c r="N15" s="30"/>
      <c r="O15" s="30"/>
      <c r="P15" s="30"/>
      <c r="Q15" s="31"/>
      <c r="R15" s="31"/>
      <c r="S15" s="5"/>
      <c r="T15" s="5"/>
      <c r="U15" s="5"/>
      <c r="V15" s="5"/>
      <c r="W15" s="5"/>
      <c r="X15" s="5"/>
      <c r="Y15" s="32"/>
    </row>
    <row r="16" spans="1:27" ht="11.25" customHeight="1" thickBo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33"/>
      <c r="N16" s="33"/>
      <c r="O16" s="33"/>
      <c r="P16" s="33"/>
      <c r="Q16" s="34"/>
      <c r="R16" s="33"/>
      <c r="S16" s="33"/>
      <c r="T16" s="33"/>
      <c r="U16" s="33"/>
      <c r="V16" s="33"/>
      <c r="W16" s="33"/>
      <c r="X16" s="33"/>
      <c r="Y16" s="33"/>
    </row>
    <row r="17" spans="1:26" ht="26.25" customHeight="1" thickBot="1" x14ac:dyDescent="0.2">
      <c r="A17" s="119" t="s">
        <v>1</v>
      </c>
      <c r="B17" s="120"/>
      <c r="C17" s="121">
        <f>C30</f>
        <v>0</v>
      </c>
      <c r="D17" s="122"/>
      <c r="E17" s="122"/>
      <c r="F17" s="122"/>
      <c r="G17" s="122"/>
      <c r="H17" s="122"/>
      <c r="I17" s="122"/>
      <c r="J17" s="122"/>
      <c r="K17" s="122"/>
      <c r="L17" s="123"/>
      <c r="M17" s="124" t="s">
        <v>42</v>
      </c>
      <c r="N17" s="125"/>
      <c r="O17" s="126"/>
      <c r="P17" s="127"/>
      <c r="Q17" s="128"/>
      <c r="R17" s="128"/>
      <c r="S17" s="128"/>
      <c r="T17" s="128"/>
      <c r="U17" s="128"/>
      <c r="V17" s="128"/>
      <c r="W17" s="128"/>
      <c r="X17" s="128"/>
      <c r="Y17" s="129"/>
    </row>
    <row r="19" spans="1:26" ht="14.25" thickBot="1" x14ac:dyDescent="0.2">
      <c r="H19" s="8" t="s">
        <v>40</v>
      </c>
      <c r="L19" s="1" t="s">
        <v>41</v>
      </c>
      <c r="M19" s="6"/>
      <c r="N19" s="8"/>
      <c r="Q19" s="1" t="s">
        <v>47</v>
      </c>
    </row>
    <row r="20" spans="1:26" ht="15" customHeight="1" x14ac:dyDescent="0.15">
      <c r="A20" s="105" t="s">
        <v>54</v>
      </c>
      <c r="B20" s="106"/>
      <c r="C20" s="106"/>
      <c r="D20" s="107"/>
      <c r="E20" s="393">
        <f>V26</f>
        <v>0</v>
      </c>
      <c r="F20" s="394"/>
      <c r="G20" s="394"/>
      <c r="H20" s="394"/>
      <c r="I20" s="394"/>
      <c r="J20" s="395"/>
      <c r="K20" s="396">
        <f>E20*1.1</f>
        <v>0</v>
      </c>
      <c r="L20" s="397"/>
      <c r="M20" s="398"/>
      <c r="N20" s="22"/>
      <c r="Q20" s="87"/>
      <c r="R20" s="87"/>
      <c r="S20" s="87"/>
      <c r="T20" s="87"/>
      <c r="U20" s="87"/>
      <c r="V20" s="87"/>
      <c r="W20" s="87"/>
      <c r="X20" s="87"/>
      <c r="Y20" s="87"/>
    </row>
    <row r="21" spans="1:26" ht="11.25" customHeight="1" thickBot="1" x14ac:dyDescent="0.2">
      <c r="A21" s="108"/>
      <c r="B21" s="109"/>
      <c r="C21" s="109"/>
      <c r="D21" s="110"/>
      <c r="E21" s="399"/>
      <c r="F21" s="400"/>
      <c r="G21" s="400"/>
      <c r="H21" s="400"/>
      <c r="I21" s="400"/>
      <c r="J21" s="401"/>
      <c r="K21" s="402"/>
      <c r="L21" s="403"/>
      <c r="M21" s="404"/>
      <c r="N21" s="22"/>
      <c r="Q21" s="139"/>
      <c r="R21" s="139"/>
      <c r="S21" s="139"/>
      <c r="T21" s="139"/>
      <c r="U21" s="139"/>
      <c r="V21" s="139"/>
      <c r="W21" s="139"/>
      <c r="X21" s="139"/>
      <c r="Y21" s="139"/>
    </row>
    <row r="22" spans="1:26" ht="11.25" customHeight="1" thickTop="1" x14ac:dyDescent="0.15">
      <c r="A22" s="111" t="s">
        <v>53</v>
      </c>
      <c r="B22" s="112"/>
      <c r="C22" s="112"/>
      <c r="D22" s="113"/>
      <c r="E22" s="336"/>
      <c r="F22" s="337"/>
      <c r="G22" s="337"/>
      <c r="H22" s="337"/>
      <c r="I22" s="337"/>
      <c r="J22" s="338"/>
      <c r="K22" s="405">
        <f>E22*1.1</f>
        <v>0</v>
      </c>
      <c r="L22" s="406"/>
      <c r="M22" s="407"/>
      <c r="N22" s="22"/>
    </row>
    <row r="23" spans="1:26" ht="15" customHeight="1" thickBot="1" x14ac:dyDescent="0.2">
      <c r="A23" s="108"/>
      <c r="B23" s="109"/>
      <c r="C23" s="109"/>
      <c r="D23" s="110"/>
      <c r="E23" s="339"/>
      <c r="F23" s="340"/>
      <c r="G23" s="340"/>
      <c r="H23" s="340"/>
      <c r="I23" s="340"/>
      <c r="J23" s="341"/>
      <c r="K23" s="402"/>
      <c r="L23" s="403"/>
      <c r="M23" s="404"/>
      <c r="N23" s="22"/>
      <c r="X23" s="8" t="s">
        <v>46</v>
      </c>
      <c r="Y23" s="8"/>
    </row>
    <row r="24" spans="1:26" ht="30" customHeight="1" x14ac:dyDescent="0.15">
      <c r="A24" s="114" t="s">
        <v>2</v>
      </c>
      <c r="B24" s="115"/>
      <c r="C24" s="115"/>
      <c r="D24" s="116"/>
      <c r="E24" s="342"/>
      <c r="F24" s="343"/>
      <c r="G24" s="343"/>
      <c r="H24" s="343"/>
      <c r="I24" s="343"/>
      <c r="J24" s="344"/>
      <c r="K24" s="408">
        <f>E24*1.1</f>
        <v>0</v>
      </c>
      <c r="L24" s="409"/>
      <c r="M24" s="410"/>
      <c r="N24" s="22"/>
      <c r="Q24" s="102" t="s">
        <v>3</v>
      </c>
      <c r="R24" s="103"/>
      <c r="S24" s="103"/>
      <c r="T24" s="103"/>
      <c r="U24" s="104"/>
      <c r="V24" s="330"/>
      <c r="W24" s="331"/>
      <c r="X24" s="331"/>
      <c r="Y24" s="332"/>
    </row>
    <row r="25" spans="1:26" ht="30" customHeight="1" x14ac:dyDescent="0.15">
      <c r="A25" s="160" t="s">
        <v>32</v>
      </c>
      <c r="B25" s="161"/>
      <c r="C25" s="161"/>
      <c r="D25" s="162"/>
      <c r="E25" s="411">
        <f>S30</f>
        <v>0</v>
      </c>
      <c r="F25" s="412"/>
      <c r="G25" s="412"/>
      <c r="H25" s="412"/>
      <c r="I25" s="412"/>
      <c r="J25" s="413"/>
      <c r="K25" s="411">
        <f>E25*1.1</f>
        <v>0</v>
      </c>
      <c r="L25" s="412"/>
      <c r="M25" s="413"/>
      <c r="N25" s="22"/>
      <c r="Q25" s="143" t="s">
        <v>4</v>
      </c>
      <c r="R25" s="144"/>
      <c r="S25" s="144"/>
      <c r="T25" s="144"/>
      <c r="U25" s="145"/>
      <c r="V25" s="333"/>
      <c r="W25" s="334"/>
      <c r="X25" s="334"/>
      <c r="Y25" s="335"/>
    </row>
    <row r="26" spans="1:26" ht="30" customHeight="1" thickBot="1" x14ac:dyDescent="0.2">
      <c r="A26" s="160" t="s">
        <v>33</v>
      </c>
      <c r="B26" s="161"/>
      <c r="C26" s="161"/>
      <c r="D26" s="162"/>
      <c r="E26" s="414">
        <f>E20-E22</f>
        <v>0</v>
      </c>
      <c r="F26" s="415"/>
      <c r="G26" s="415"/>
      <c r="H26" s="415"/>
      <c r="I26" s="415"/>
      <c r="J26" s="416"/>
      <c r="K26" s="408">
        <f>E26*1.1</f>
        <v>0</v>
      </c>
      <c r="L26" s="409"/>
      <c r="M26" s="410"/>
      <c r="N26" s="22"/>
      <c r="Q26" s="154" t="s">
        <v>5</v>
      </c>
      <c r="R26" s="155"/>
      <c r="S26" s="155"/>
      <c r="T26" s="155"/>
      <c r="U26" s="156"/>
      <c r="V26" s="157">
        <f>SUM(V24:Y25)</f>
        <v>0</v>
      </c>
      <c r="W26" s="158"/>
      <c r="X26" s="158"/>
      <c r="Y26" s="159"/>
    </row>
    <row r="27" spans="1:26" ht="21" customHeight="1" x14ac:dyDescent="0.15">
      <c r="A27" s="22"/>
      <c r="B27" s="46"/>
      <c r="C27" s="46"/>
      <c r="D27" s="47"/>
      <c r="E27" s="48"/>
      <c r="F27" s="48"/>
      <c r="G27" s="48"/>
      <c r="H27" s="48"/>
      <c r="I27" s="48"/>
      <c r="J27" s="48"/>
      <c r="K27" s="45"/>
      <c r="L27" s="45"/>
      <c r="M27" s="45"/>
      <c r="N27" s="22"/>
      <c r="Q27" s="49"/>
      <c r="R27" s="50"/>
      <c r="S27" s="50"/>
      <c r="T27" s="50"/>
      <c r="U27" s="50"/>
      <c r="V27" s="51"/>
      <c r="W27" s="52"/>
      <c r="X27" s="52"/>
      <c r="Y27" s="52"/>
    </row>
    <row r="28" spans="1:26" ht="5.25" customHeight="1" thickBot="1" x14ac:dyDescent="0.2">
      <c r="A28" s="35"/>
      <c r="B28" s="36"/>
      <c r="C28" s="36"/>
      <c r="D28" s="36"/>
      <c r="E28" s="36"/>
      <c r="F28" s="36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6" ht="18.75" customHeight="1" thickBot="1" x14ac:dyDescent="0.2">
      <c r="A29" s="146"/>
      <c r="B29" s="147"/>
      <c r="C29" s="148" t="s">
        <v>39</v>
      </c>
      <c r="D29" s="149"/>
      <c r="E29" s="149"/>
      <c r="F29" s="149"/>
      <c r="G29" s="149"/>
      <c r="H29" s="149"/>
      <c r="I29" s="149"/>
      <c r="J29" s="147"/>
      <c r="K29" s="148" t="s">
        <v>7</v>
      </c>
      <c r="L29" s="147"/>
      <c r="M29" s="148" t="s">
        <v>8</v>
      </c>
      <c r="N29" s="147"/>
      <c r="O29" s="148" t="s">
        <v>9</v>
      </c>
      <c r="P29" s="149"/>
      <c r="Q29" s="149"/>
      <c r="R29" s="147"/>
      <c r="S29" s="149" t="s">
        <v>10</v>
      </c>
      <c r="T29" s="149"/>
      <c r="U29" s="149"/>
      <c r="V29" s="149"/>
      <c r="W29" s="149"/>
      <c r="X29" s="149"/>
      <c r="Y29" s="150"/>
    </row>
    <row r="30" spans="1:26" ht="24" customHeight="1" x14ac:dyDescent="0.15">
      <c r="A30" s="171" t="s">
        <v>43</v>
      </c>
      <c r="B30" s="172"/>
      <c r="C30" s="173"/>
      <c r="D30" s="174"/>
      <c r="E30" s="174"/>
      <c r="F30" s="174"/>
      <c r="G30" s="174"/>
      <c r="H30" s="174"/>
      <c r="I30" s="174"/>
      <c r="J30" s="175"/>
      <c r="K30" s="389"/>
      <c r="L30" s="390"/>
      <c r="M30" s="173"/>
      <c r="N30" s="175"/>
      <c r="O30" s="374"/>
      <c r="P30" s="375"/>
      <c r="Q30" s="375"/>
      <c r="R30" s="376"/>
      <c r="S30" s="351">
        <f t="shared" ref="S30:S37" si="0">K30*O30</f>
        <v>0</v>
      </c>
      <c r="T30" s="351"/>
      <c r="U30" s="351"/>
      <c r="V30" s="351"/>
      <c r="W30" s="351"/>
      <c r="X30" s="351"/>
      <c r="Y30" s="352"/>
      <c r="Z30" s="10"/>
    </row>
    <row r="31" spans="1:26" ht="24" customHeight="1" thickBot="1" x14ac:dyDescent="0.2">
      <c r="A31" s="163"/>
      <c r="B31" s="164"/>
      <c r="C31" s="305"/>
      <c r="D31" s="306"/>
      <c r="E31" s="306"/>
      <c r="F31" s="306"/>
      <c r="G31" s="306"/>
      <c r="H31" s="306"/>
      <c r="I31" s="306"/>
      <c r="J31" s="307"/>
      <c r="K31" s="305"/>
      <c r="L31" s="307"/>
      <c r="M31" s="305"/>
      <c r="N31" s="307"/>
      <c r="O31" s="377"/>
      <c r="P31" s="378"/>
      <c r="Q31" s="378"/>
      <c r="R31" s="379"/>
      <c r="S31" s="353">
        <f t="shared" si="0"/>
        <v>0</v>
      </c>
      <c r="T31" s="354"/>
      <c r="U31" s="354"/>
      <c r="V31" s="354"/>
      <c r="W31" s="354"/>
      <c r="X31" s="354"/>
      <c r="Y31" s="355"/>
    </row>
    <row r="32" spans="1:26" ht="24" customHeight="1" x14ac:dyDescent="0.15">
      <c r="A32" s="186" t="s">
        <v>44</v>
      </c>
      <c r="B32" s="187"/>
      <c r="C32" s="173"/>
      <c r="D32" s="174"/>
      <c r="E32" s="174"/>
      <c r="F32" s="174"/>
      <c r="G32" s="174"/>
      <c r="H32" s="174"/>
      <c r="I32" s="174"/>
      <c r="J32" s="175"/>
      <c r="K32" s="173"/>
      <c r="L32" s="175"/>
      <c r="M32" s="173"/>
      <c r="N32" s="175"/>
      <c r="O32" s="380"/>
      <c r="P32" s="381"/>
      <c r="Q32" s="381"/>
      <c r="R32" s="382"/>
      <c r="S32" s="356">
        <f t="shared" si="0"/>
        <v>0</v>
      </c>
      <c r="T32" s="357"/>
      <c r="U32" s="357"/>
      <c r="V32" s="357"/>
      <c r="W32" s="357"/>
      <c r="X32" s="357"/>
      <c r="Y32" s="358"/>
    </row>
    <row r="33" spans="1:26" ht="24" customHeight="1" x14ac:dyDescent="0.15">
      <c r="A33" s="178"/>
      <c r="B33" s="179"/>
      <c r="C33" s="303"/>
      <c r="D33" s="144"/>
      <c r="E33" s="144"/>
      <c r="F33" s="144"/>
      <c r="G33" s="144"/>
      <c r="H33" s="144"/>
      <c r="I33" s="144"/>
      <c r="J33" s="304"/>
      <c r="K33" s="303"/>
      <c r="L33" s="304"/>
      <c r="M33" s="303"/>
      <c r="N33" s="304"/>
      <c r="O33" s="383"/>
      <c r="P33" s="384"/>
      <c r="Q33" s="384"/>
      <c r="R33" s="385"/>
      <c r="S33" s="359">
        <f t="shared" si="0"/>
        <v>0</v>
      </c>
      <c r="T33" s="360"/>
      <c r="U33" s="360"/>
      <c r="V33" s="360"/>
      <c r="W33" s="360"/>
      <c r="X33" s="360"/>
      <c r="Y33" s="361"/>
    </row>
    <row r="34" spans="1:26" ht="24" customHeight="1" x14ac:dyDescent="0.15">
      <c r="A34" s="178"/>
      <c r="B34" s="179"/>
      <c r="C34" s="303"/>
      <c r="D34" s="144"/>
      <c r="E34" s="144"/>
      <c r="F34" s="144"/>
      <c r="G34" s="144"/>
      <c r="H34" s="144"/>
      <c r="I34" s="144"/>
      <c r="J34" s="304"/>
      <c r="K34" s="303"/>
      <c r="L34" s="304"/>
      <c r="M34" s="303"/>
      <c r="N34" s="304"/>
      <c r="O34" s="383"/>
      <c r="P34" s="384"/>
      <c r="Q34" s="384"/>
      <c r="R34" s="385"/>
      <c r="S34" s="359">
        <f t="shared" si="0"/>
        <v>0</v>
      </c>
      <c r="T34" s="360"/>
      <c r="U34" s="360"/>
      <c r="V34" s="360"/>
      <c r="W34" s="360"/>
      <c r="X34" s="360"/>
      <c r="Y34" s="361"/>
    </row>
    <row r="35" spans="1:26" ht="24" customHeight="1" x14ac:dyDescent="0.15">
      <c r="A35" s="178"/>
      <c r="B35" s="179"/>
      <c r="C35" s="303"/>
      <c r="D35" s="144"/>
      <c r="E35" s="144"/>
      <c r="F35" s="144"/>
      <c r="G35" s="144"/>
      <c r="H35" s="144"/>
      <c r="I35" s="144"/>
      <c r="J35" s="304"/>
      <c r="K35" s="303"/>
      <c r="L35" s="304"/>
      <c r="M35" s="303"/>
      <c r="N35" s="304"/>
      <c r="O35" s="383"/>
      <c r="P35" s="384"/>
      <c r="Q35" s="384"/>
      <c r="R35" s="385"/>
      <c r="S35" s="359">
        <f t="shared" si="0"/>
        <v>0</v>
      </c>
      <c r="T35" s="360"/>
      <c r="U35" s="360"/>
      <c r="V35" s="360"/>
      <c r="W35" s="360"/>
      <c r="X35" s="360"/>
      <c r="Y35" s="361"/>
    </row>
    <row r="36" spans="1:26" ht="24" customHeight="1" x14ac:dyDescent="0.15">
      <c r="A36" s="178"/>
      <c r="B36" s="179"/>
      <c r="C36" s="303"/>
      <c r="D36" s="144"/>
      <c r="E36" s="144"/>
      <c r="F36" s="144"/>
      <c r="G36" s="144"/>
      <c r="H36" s="144"/>
      <c r="I36" s="144"/>
      <c r="J36" s="304"/>
      <c r="K36" s="303"/>
      <c r="L36" s="304"/>
      <c r="M36" s="303"/>
      <c r="N36" s="304"/>
      <c r="O36" s="383"/>
      <c r="P36" s="384"/>
      <c r="Q36" s="384"/>
      <c r="R36" s="385"/>
      <c r="S36" s="359">
        <f t="shared" si="0"/>
        <v>0</v>
      </c>
      <c r="T36" s="360"/>
      <c r="U36" s="360"/>
      <c r="V36" s="360"/>
      <c r="W36" s="360"/>
      <c r="X36" s="360"/>
      <c r="Y36" s="361"/>
    </row>
    <row r="37" spans="1:26" ht="24" customHeight="1" thickBot="1" x14ac:dyDescent="0.2">
      <c r="A37" s="163"/>
      <c r="B37" s="164"/>
      <c r="C37" s="305"/>
      <c r="D37" s="306"/>
      <c r="E37" s="306"/>
      <c r="F37" s="306"/>
      <c r="G37" s="306"/>
      <c r="H37" s="306"/>
      <c r="I37" s="306"/>
      <c r="J37" s="307"/>
      <c r="K37" s="391"/>
      <c r="L37" s="392"/>
      <c r="M37" s="305"/>
      <c r="N37" s="307"/>
      <c r="O37" s="386"/>
      <c r="P37" s="387"/>
      <c r="Q37" s="387"/>
      <c r="R37" s="388"/>
      <c r="S37" s="359">
        <f t="shared" si="0"/>
        <v>0</v>
      </c>
      <c r="T37" s="360"/>
      <c r="U37" s="360"/>
      <c r="V37" s="360"/>
      <c r="W37" s="360"/>
      <c r="X37" s="360"/>
      <c r="Y37" s="361"/>
    </row>
    <row r="38" spans="1:26" ht="18.75" customHeight="1" thickBo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9"/>
      <c r="M38" s="219" t="s">
        <v>11</v>
      </c>
      <c r="N38" s="220"/>
      <c r="O38" s="220"/>
      <c r="P38" s="220"/>
      <c r="Q38" s="220"/>
      <c r="R38" s="221"/>
      <c r="S38" s="362">
        <f>SUM(S30:Y37)</f>
        <v>0</v>
      </c>
      <c r="T38" s="363"/>
      <c r="U38" s="363"/>
      <c r="V38" s="363"/>
      <c r="W38" s="363"/>
      <c r="X38" s="363"/>
      <c r="Y38" s="364"/>
      <c r="Z38" s="10"/>
    </row>
    <row r="39" spans="1:26" ht="21" customHeight="1" x14ac:dyDescent="0.15">
      <c r="A39" s="226" t="s">
        <v>13</v>
      </c>
      <c r="B39" s="227"/>
      <c r="C39" s="308"/>
      <c r="D39" s="309"/>
      <c r="E39" s="309"/>
      <c r="F39" s="37" t="s">
        <v>30</v>
      </c>
      <c r="G39" s="308"/>
      <c r="H39" s="309"/>
      <c r="I39" s="309"/>
      <c r="J39" s="309"/>
      <c r="K39" s="38" t="s">
        <v>31</v>
      </c>
      <c r="L39" s="7"/>
      <c r="M39" s="228" t="s">
        <v>37</v>
      </c>
      <c r="N39" s="229"/>
      <c r="O39" s="229"/>
      <c r="P39" s="229"/>
      <c r="Q39" s="229"/>
      <c r="R39" s="230"/>
      <c r="S39" s="365">
        <f>S38*0.1</f>
        <v>0</v>
      </c>
      <c r="T39" s="366"/>
      <c r="U39" s="366"/>
      <c r="V39" s="366"/>
      <c r="W39" s="366"/>
      <c r="X39" s="366"/>
      <c r="Y39" s="367"/>
    </row>
    <row r="40" spans="1:26" ht="4.5" customHeight="1" x14ac:dyDescent="0.15">
      <c r="A40" s="196" t="s">
        <v>29</v>
      </c>
      <c r="B40" s="197"/>
      <c r="C40" s="197"/>
      <c r="D40" s="198"/>
      <c r="E40" s="197" t="s">
        <v>16</v>
      </c>
      <c r="F40" s="198"/>
      <c r="G40" s="310"/>
      <c r="H40" s="310"/>
      <c r="I40" s="310"/>
      <c r="J40" s="310"/>
      <c r="K40" s="311"/>
      <c r="L40" s="7"/>
      <c r="M40" s="207" t="s">
        <v>12</v>
      </c>
      <c r="N40" s="208"/>
      <c r="O40" s="208"/>
      <c r="P40" s="208"/>
      <c r="Q40" s="208"/>
      <c r="R40" s="209"/>
      <c r="S40" s="368">
        <f>SUM(S38:Y39)</f>
        <v>0</v>
      </c>
      <c r="T40" s="369"/>
      <c r="U40" s="369"/>
      <c r="V40" s="369"/>
      <c r="W40" s="369"/>
      <c r="X40" s="369"/>
      <c r="Y40" s="370"/>
    </row>
    <row r="41" spans="1:26" ht="21" customHeight="1" thickBot="1" x14ac:dyDescent="0.2">
      <c r="A41" s="199"/>
      <c r="B41" s="200"/>
      <c r="C41" s="200"/>
      <c r="D41" s="201"/>
      <c r="E41" s="200"/>
      <c r="F41" s="201"/>
      <c r="G41" s="312"/>
      <c r="H41" s="312"/>
      <c r="I41" s="312"/>
      <c r="J41" s="312"/>
      <c r="K41" s="313"/>
      <c r="L41" s="7"/>
      <c r="M41" s="210"/>
      <c r="N41" s="211"/>
      <c r="O41" s="211"/>
      <c r="P41" s="211"/>
      <c r="Q41" s="211"/>
      <c r="R41" s="212"/>
      <c r="S41" s="371"/>
      <c r="T41" s="372"/>
      <c r="U41" s="372"/>
      <c r="V41" s="372"/>
      <c r="W41" s="372"/>
      <c r="X41" s="372"/>
      <c r="Y41" s="373"/>
    </row>
    <row r="42" spans="1:26" ht="12" customHeight="1" x14ac:dyDescent="0.15">
      <c r="A42" s="196" t="s">
        <v>15</v>
      </c>
      <c r="B42" s="198"/>
      <c r="C42" s="314" t="s">
        <v>14</v>
      </c>
      <c r="D42" s="315"/>
      <c r="E42" s="315"/>
      <c r="F42" s="315"/>
      <c r="G42" s="315"/>
      <c r="H42" s="315"/>
      <c r="I42" s="315"/>
      <c r="J42" s="315"/>
      <c r="K42" s="316"/>
    </row>
    <row r="43" spans="1:26" ht="11.25" customHeight="1" x14ac:dyDescent="0.15">
      <c r="A43" s="202"/>
      <c r="B43" s="203"/>
      <c r="C43" s="317"/>
      <c r="D43" s="318"/>
      <c r="E43" s="318"/>
      <c r="F43" s="318"/>
      <c r="G43" s="318"/>
      <c r="H43" s="318"/>
      <c r="I43" s="318"/>
      <c r="J43" s="318"/>
      <c r="K43" s="319"/>
    </row>
    <row r="44" spans="1:26" ht="9.75" customHeight="1" thickBot="1" x14ac:dyDescent="0.2">
      <c r="A44" s="204"/>
      <c r="B44" s="205"/>
      <c r="C44" s="320"/>
      <c r="D44" s="321"/>
      <c r="E44" s="321"/>
      <c r="F44" s="321"/>
      <c r="G44" s="321"/>
      <c r="H44" s="321"/>
      <c r="I44" s="321"/>
      <c r="J44" s="321"/>
      <c r="K44" s="322"/>
    </row>
    <row r="45" spans="1:26" s="8" customFormat="1" ht="16.5" customHeight="1" x14ac:dyDescent="0.15">
      <c r="D45" s="206" t="s">
        <v>17</v>
      </c>
      <c r="E45" s="206"/>
      <c r="F45" s="206"/>
      <c r="G45" s="206"/>
      <c r="H45" s="206"/>
      <c r="I45" s="206"/>
      <c r="J45" s="206"/>
      <c r="K45" s="206"/>
    </row>
    <row r="46" spans="1:26" s="4" customFormat="1" ht="18" customHeight="1" x14ac:dyDescent="0.15">
      <c r="B46" s="40" t="s">
        <v>18</v>
      </c>
      <c r="C46" s="40"/>
      <c r="D46" s="40"/>
      <c r="K46" s="41"/>
      <c r="L46" s="42"/>
      <c r="M46" s="42"/>
      <c r="N46" s="42"/>
      <c r="O46" s="42"/>
      <c r="P46" s="42"/>
    </row>
    <row r="47" spans="1:26" s="8" customFormat="1" ht="13.5" customHeight="1" x14ac:dyDescent="0.15">
      <c r="B47" s="44" t="s">
        <v>50</v>
      </c>
      <c r="D47" s="44"/>
      <c r="E47" s="44"/>
      <c r="F47" s="44"/>
      <c r="G47" s="44"/>
      <c r="H47" s="44"/>
      <c r="I47" s="44"/>
      <c r="J47" s="44"/>
      <c r="K47" s="44"/>
      <c r="L47" s="44"/>
    </row>
    <row r="48" spans="1:26" s="8" customFormat="1" ht="13.5" customHeight="1" x14ac:dyDescent="0.15">
      <c r="B48" s="8" t="s">
        <v>34</v>
      </c>
    </row>
    <row r="49" spans="2:26" s="8" customFormat="1" ht="13.5" customHeight="1" x14ac:dyDescent="0.15">
      <c r="B49" s="44" t="s">
        <v>51</v>
      </c>
    </row>
    <row r="50" spans="2:26" s="8" customFormat="1" x14ac:dyDescent="0.15">
      <c r="B50" s="8" t="s">
        <v>38</v>
      </c>
    </row>
    <row r="51" spans="2:26" x14ac:dyDescent="0.15">
      <c r="B51" s="8"/>
      <c r="W51" s="43"/>
      <c r="X51" s="43"/>
      <c r="Y51" s="43"/>
      <c r="Z51" s="43"/>
    </row>
  </sheetData>
  <sheetProtection algorithmName="SHA-512" hashValue="Z4uy4VvPKemCMZk0V8wERiLxPfkl9RoPjC/GRTPxj8c2aReQkosfJ+JOcX6v115owz4vcIgY0rfXMQ2/qWHJnw==" saltValue="iOcB/he2zZOK1MPhwwu8Jg==" spinCount="100000" sheet="1"/>
  <mergeCells count="125">
    <mergeCell ref="A42:B44"/>
    <mergeCell ref="D42:K42"/>
    <mergeCell ref="C43:K44"/>
    <mergeCell ref="D45:K45"/>
    <mergeCell ref="E40:F41"/>
    <mergeCell ref="G40:K41"/>
    <mergeCell ref="M40:R41"/>
    <mergeCell ref="S40:Y41"/>
    <mergeCell ref="M38:R38"/>
    <mergeCell ref="S38:Y38"/>
    <mergeCell ref="A39:B39"/>
    <mergeCell ref="C39:E39"/>
    <mergeCell ref="G39:J39"/>
    <mergeCell ref="M39:R39"/>
    <mergeCell ref="S39:Y39"/>
    <mergeCell ref="A37:B37"/>
    <mergeCell ref="C37:J37"/>
    <mergeCell ref="K37:L37"/>
    <mergeCell ref="M37:N37"/>
    <mergeCell ref="O37:R37"/>
    <mergeCell ref="S37:Y37"/>
    <mergeCell ref="A40:D41"/>
    <mergeCell ref="A36:B36"/>
    <mergeCell ref="C36:J36"/>
    <mergeCell ref="K36:L36"/>
    <mergeCell ref="M36:N36"/>
    <mergeCell ref="O36:R36"/>
    <mergeCell ref="S36:Y36"/>
    <mergeCell ref="A35:B35"/>
    <mergeCell ref="C35:J35"/>
    <mergeCell ref="K35:L35"/>
    <mergeCell ref="M35:N35"/>
    <mergeCell ref="O35:R35"/>
    <mergeCell ref="S35:Y35"/>
    <mergeCell ref="A34:B34"/>
    <mergeCell ref="C34:J34"/>
    <mergeCell ref="K34:L34"/>
    <mergeCell ref="M34:N34"/>
    <mergeCell ref="O34:R34"/>
    <mergeCell ref="S34:Y34"/>
    <mergeCell ref="A33:B33"/>
    <mergeCell ref="C33:J33"/>
    <mergeCell ref="K33:L33"/>
    <mergeCell ref="M33:N33"/>
    <mergeCell ref="O33:R33"/>
    <mergeCell ref="S33:Y33"/>
    <mergeCell ref="A32:B32"/>
    <mergeCell ref="C32:J32"/>
    <mergeCell ref="K32:L32"/>
    <mergeCell ref="M32:N32"/>
    <mergeCell ref="O32:R32"/>
    <mergeCell ref="S32:Y32"/>
    <mergeCell ref="A31:B31"/>
    <mergeCell ref="C31:J31"/>
    <mergeCell ref="K31:L31"/>
    <mergeCell ref="M31:N31"/>
    <mergeCell ref="O31:R31"/>
    <mergeCell ref="S31:Y31"/>
    <mergeCell ref="A30:B30"/>
    <mergeCell ref="C30:J30"/>
    <mergeCell ref="K30:L30"/>
    <mergeCell ref="M30:N30"/>
    <mergeCell ref="O30:R30"/>
    <mergeCell ref="S30:Y30"/>
    <mergeCell ref="E25:J25"/>
    <mergeCell ref="K25:M25"/>
    <mergeCell ref="Q25:U25"/>
    <mergeCell ref="V25:Y25"/>
    <mergeCell ref="A29:B29"/>
    <mergeCell ref="C29:J29"/>
    <mergeCell ref="K29:L29"/>
    <mergeCell ref="M29:N29"/>
    <mergeCell ref="O29:R29"/>
    <mergeCell ref="S29:Y29"/>
    <mergeCell ref="E26:J26"/>
    <mergeCell ref="K26:M26"/>
    <mergeCell ref="Q26:U26"/>
    <mergeCell ref="V26:Y26"/>
    <mergeCell ref="A25:D25"/>
    <mergeCell ref="A26:D26"/>
    <mergeCell ref="R13:S13"/>
    <mergeCell ref="U13:V13"/>
    <mergeCell ref="A13:C13"/>
    <mergeCell ref="D13:J13"/>
    <mergeCell ref="N14:V14"/>
    <mergeCell ref="E22:J23"/>
    <mergeCell ref="K22:M23"/>
    <mergeCell ref="E24:J24"/>
    <mergeCell ref="K24:M24"/>
    <mergeCell ref="Q24:U24"/>
    <mergeCell ref="A20:D21"/>
    <mergeCell ref="A22:D23"/>
    <mergeCell ref="A24:D24"/>
    <mergeCell ref="V24:Y24"/>
    <mergeCell ref="L13:M13"/>
    <mergeCell ref="A17:B17"/>
    <mergeCell ref="C17:L17"/>
    <mergeCell ref="M17:O17"/>
    <mergeCell ref="P17:Y17"/>
    <mergeCell ref="E20:J21"/>
    <mergeCell ref="K20:M21"/>
    <mergeCell ref="Q20:Y21"/>
    <mergeCell ref="A1:Z1"/>
    <mergeCell ref="L9:M9"/>
    <mergeCell ref="O9:X9"/>
    <mergeCell ref="A10:C11"/>
    <mergeCell ref="D10:J11"/>
    <mergeCell ref="L11:M11"/>
    <mergeCell ref="V11:Y11"/>
    <mergeCell ref="R11:T11"/>
    <mergeCell ref="L12:M12"/>
    <mergeCell ref="V12:Y12"/>
    <mergeCell ref="A12:C12"/>
    <mergeCell ref="D12:J12"/>
    <mergeCell ref="R12:T12"/>
    <mergeCell ref="Y2:Z2"/>
    <mergeCell ref="M3:Q3"/>
    <mergeCell ref="A6:K6"/>
    <mergeCell ref="L6:M6"/>
    <mergeCell ref="V6:Y6"/>
    <mergeCell ref="Q6:T6"/>
    <mergeCell ref="O7:Y8"/>
    <mergeCell ref="A8:J8"/>
    <mergeCell ref="S2:T2"/>
    <mergeCell ref="S3:T3"/>
  </mergeCells>
  <phoneticPr fontId="1"/>
  <conditionalFormatting sqref="A30:B30">
    <cfRule type="containsBlanks" dxfId="38" priority="4">
      <formula>LEN(TRIM(A30))=0</formula>
    </cfRule>
  </conditionalFormatting>
  <conditionalFormatting sqref="A40:D41">
    <cfRule type="cellIs" dxfId="37" priority="2" operator="equal">
      <formula>""</formula>
    </cfRule>
  </conditionalFormatting>
  <conditionalFormatting sqref="C17:L17">
    <cfRule type="expression" dxfId="36" priority="50">
      <formula>C17&lt;&gt;""</formula>
    </cfRule>
  </conditionalFormatting>
  <conditionalFormatting sqref="C30:R30 C39:E39 G39:J39 G40:K41 D42:K42 C43:K44">
    <cfRule type="cellIs" dxfId="35" priority="1" operator="equal">
      <formula>""</formula>
    </cfRule>
  </conditionalFormatting>
  <conditionalFormatting sqref="D10:J11">
    <cfRule type="expression" dxfId="34" priority="51">
      <formula>D10&lt;&gt;""</formula>
    </cfRule>
  </conditionalFormatting>
  <conditionalFormatting sqref="E22:J23">
    <cfRule type="cellIs" dxfId="33" priority="31" operator="equal">
      <formula>0</formula>
    </cfRule>
  </conditionalFormatting>
  <conditionalFormatting sqref="E22:J24">
    <cfRule type="expression" dxfId="32" priority="35">
      <formula>E22&lt;&gt;""</formula>
    </cfRule>
  </conditionalFormatting>
  <conditionalFormatting sqref="E24:J24">
    <cfRule type="cellIs" dxfId="31" priority="36" operator="equal">
      <formula>0</formula>
    </cfRule>
  </conditionalFormatting>
  <conditionalFormatting sqref="E26:J26">
    <cfRule type="expression" dxfId="30" priority="33">
      <formula>E26&lt;&gt;""</formula>
    </cfRule>
    <cfRule type="cellIs" dxfId="29" priority="34" operator="equal">
      <formula>0</formula>
    </cfRule>
  </conditionalFormatting>
  <conditionalFormatting sqref="K20:M27">
    <cfRule type="expression" dxfId="28" priority="37">
      <formula>K20&lt;&gt;""</formula>
    </cfRule>
  </conditionalFormatting>
  <conditionalFormatting sqref="N14">
    <cfRule type="colorScale" priority="9">
      <colorScale>
        <cfvo type="min"/>
        <cfvo type="max"/>
        <color rgb="FFFF7128"/>
        <color rgb="FFFFEF9C"/>
      </colorScale>
    </cfRule>
    <cfRule type="colorScale" priority="12">
      <colorScale>
        <cfvo type="min"/>
        <cfvo type="max"/>
        <color rgb="FFFF7128"/>
        <color rgb="FFFFEF9C"/>
      </colorScale>
    </cfRule>
    <cfRule type="colorScale" priority="13">
      <colorScale>
        <cfvo type="min"/>
        <cfvo type="max"/>
        <color rgb="FFFF7128"/>
        <color rgb="FFFFEF9C"/>
      </colorScale>
    </cfRule>
    <cfRule type="colorScale" priority="14">
      <colorScale>
        <cfvo type="min"/>
        <cfvo type="max"/>
        <color rgb="FFFF7128"/>
        <color rgb="FFFFEF9C"/>
      </colorScale>
    </cfRule>
    <cfRule type="containsBlanks" dxfId="27" priority="27">
      <formula>LEN(TRIM(N14))=0</formula>
    </cfRule>
    <cfRule type="containsBlanks" dxfId="26" priority="28">
      <formula>LEN(TRIM(N14))=0</formula>
    </cfRule>
    <cfRule type="containsBlanks" dxfId="25" priority="29">
      <formula>LEN(TRIM(N14))=0</formula>
    </cfRule>
  </conditionalFormatting>
  <conditionalFormatting sqref="O9:X9">
    <cfRule type="expression" dxfId="24" priority="56">
      <formula>O9&lt;&gt;""</formula>
    </cfRule>
  </conditionalFormatting>
  <conditionalFormatting sqref="O7:Y8">
    <cfRule type="expression" dxfId="23" priority="57">
      <formula>O7&lt;&gt;""</formula>
    </cfRule>
  </conditionalFormatting>
  <conditionalFormatting sqref="P11:P13">
    <cfRule type="expression" dxfId="22" priority="54">
      <formula>P11&lt;&gt;""</formula>
    </cfRule>
  </conditionalFormatting>
  <conditionalFormatting sqref="Q6">
    <cfRule type="expression" dxfId="21" priority="58">
      <formula>Q6&lt;&gt;""</formula>
    </cfRule>
  </conditionalFormatting>
  <conditionalFormatting sqref="Q20:Y21">
    <cfRule type="expression" dxfId="20" priority="49">
      <formula>Q20&lt;&gt;""</formula>
    </cfRule>
  </conditionalFormatting>
  <conditionalFormatting sqref="R11:R13">
    <cfRule type="expression" dxfId="19" priority="53">
      <formula>R11&lt;&gt;""</formula>
    </cfRule>
  </conditionalFormatting>
  <conditionalFormatting sqref="S2 T13:U13 W13:Y13 Y14">
    <cfRule type="expression" dxfId="18" priority="61">
      <formula>S2&lt;&gt;""</formula>
    </cfRule>
  </conditionalFormatting>
  <conditionalFormatting sqref="V2 X2">
    <cfRule type="cellIs" dxfId="17" priority="3" operator="equal">
      <formula>""</formula>
    </cfRule>
  </conditionalFormatting>
  <conditionalFormatting sqref="V2">
    <cfRule type="expression" dxfId="16" priority="60">
      <formula>V2</formula>
    </cfRule>
  </conditionalFormatting>
  <conditionalFormatting sqref="V6:Y6">
    <cfRule type="expression" dxfId="15" priority="55">
      <formula>V6&lt;&gt;""</formula>
    </cfRule>
  </conditionalFormatting>
  <conditionalFormatting sqref="V11:Y12">
    <cfRule type="expression" dxfId="14" priority="52">
      <formula>V11&lt;&gt;""</formula>
    </cfRule>
  </conditionalFormatting>
  <conditionalFormatting sqref="V24:Y25">
    <cfRule type="cellIs" dxfId="13" priority="15" operator="equal">
      <formula>""</formula>
    </cfRule>
  </conditionalFormatting>
  <conditionalFormatting sqref="X2">
    <cfRule type="expression" dxfId="12" priority="59">
      <formula>X2</formula>
    </cfRule>
  </conditionalFormatting>
  <pageMargins left="0.70866141732283472" right="0.11811023622047245" top="0.35433070866141736" bottom="0.15748031496062992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CB7FC-AEAA-4635-B297-6EDC56DD7809}">
  <sheetPr codeName="Sheet2"/>
  <dimension ref="A1:I59"/>
  <sheetViews>
    <sheetView view="pageBreakPreview" topLeftCell="A7" zoomScaleNormal="100" zoomScaleSheetLayoutView="100" workbookViewId="0">
      <selection sqref="A1:I1"/>
    </sheetView>
  </sheetViews>
  <sheetFormatPr defaultRowHeight="13.5" x14ac:dyDescent="0.15"/>
  <sheetData>
    <row r="1" spans="1:9" ht="21" x14ac:dyDescent="0.15">
      <c r="A1" s="232" t="s">
        <v>57</v>
      </c>
      <c r="B1" s="232"/>
      <c r="C1" s="232"/>
      <c r="D1" s="232"/>
      <c r="E1" s="232"/>
      <c r="F1" s="232"/>
      <c r="G1" s="232"/>
      <c r="H1" s="232"/>
      <c r="I1" s="232"/>
    </row>
    <row r="2" spans="1:9" ht="9" customHeight="1" x14ac:dyDescent="0.15">
      <c r="A2" s="53"/>
      <c r="B2" s="53"/>
      <c r="C2" s="53"/>
      <c r="D2" s="53"/>
      <c r="E2" s="53"/>
      <c r="F2" s="53"/>
      <c r="G2" s="53"/>
      <c r="H2" s="53"/>
    </row>
    <row r="3" spans="1:9" s="54" customFormat="1" x14ac:dyDescent="0.15">
      <c r="A3" s="54" t="s">
        <v>79</v>
      </c>
    </row>
    <row r="4" spans="1:9" s="54" customFormat="1" x14ac:dyDescent="0.15">
      <c r="A4" s="54" t="s">
        <v>80</v>
      </c>
    </row>
    <row r="5" spans="1:9" s="54" customFormat="1" x14ac:dyDescent="0.15">
      <c r="A5" s="54" t="s">
        <v>81</v>
      </c>
    </row>
    <row r="6" spans="1:9" s="54" customFormat="1" x14ac:dyDescent="0.15">
      <c r="A6" s="54" t="s">
        <v>82</v>
      </c>
    </row>
    <row r="7" spans="1:9" s="54" customFormat="1" ht="6" customHeight="1" x14ac:dyDescent="0.15"/>
    <row r="8" spans="1:9" s="54" customFormat="1" x14ac:dyDescent="0.15">
      <c r="A8" s="55" t="s">
        <v>55</v>
      </c>
    </row>
    <row r="9" spans="1:9" s="54" customFormat="1" ht="8.25" customHeight="1" x14ac:dyDescent="0.15"/>
    <row r="35" spans="1:9" ht="6.75" customHeight="1" x14ac:dyDescent="0.15"/>
    <row r="36" spans="1:9" ht="21" x14ac:dyDescent="0.15">
      <c r="A36" s="232" t="s">
        <v>58</v>
      </c>
      <c r="B36" s="232"/>
      <c r="C36" s="232"/>
      <c r="D36" s="232"/>
      <c r="E36" s="232"/>
      <c r="F36" s="232"/>
      <c r="G36" s="232"/>
      <c r="H36" s="232"/>
      <c r="I36" s="232"/>
    </row>
    <row r="38" spans="1:9" x14ac:dyDescent="0.15">
      <c r="A38" t="s">
        <v>83</v>
      </c>
    </row>
    <row r="39" spans="1:9" x14ac:dyDescent="0.15">
      <c r="A39" t="s">
        <v>84</v>
      </c>
    </row>
    <row r="40" spans="1:9" x14ac:dyDescent="0.15">
      <c r="A40" t="s">
        <v>59</v>
      </c>
    </row>
    <row r="41" spans="1:9" x14ac:dyDescent="0.15">
      <c r="A41" t="s">
        <v>85</v>
      </c>
    </row>
    <row r="44" spans="1:9" x14ac:dyDescent="0.15">
      <c r="D44" s="233" t="s">
        <v>87</v>
      </c>
      <c r="E44" s="233"/>
    </row>
    <row r="45" spans="1:9" x14ac:dyDescent="0.15">
      <c r="D45" s="233"/>
      <c r="E45" s="233"/>
    </row>
    <row r="54" spans="1:5" ht="13.5" customHeight="1" x14ac:dyDescent="0.15">
      <c r="E54" s="59"/>
    </row>
    <row r="55" spans="1:5" ht="18.75" customHeight="1" x14ac:dyDescent="0.15">
      <c r="E55" s="59"/>
    </row>
    <row r="56" spans="1:5" ht="18.75" customHeight="1" x14ac:dyDescent="0.15"/>
    <row r="57" spans="1:5" ht="18.75" customHeight="1" x14ac:dyDescent="0.15"/>
    <row r="58" spans="1:5" s="54" customFormat="1" x14ac:dyDescent="0.15">
      <c r="A58" s="54" t="s">
        <v>56</v>
      </c>
    </row>
    <row r="59" spans="1:5" s="54" customFormat="1" x14ac:dyDescent="0.15">
      <c r="A59" s="54" t="s">
        <v>86</v>
      </c>
    </row>
  </sheetData>
  <mergeCells count="3">
    <mergeCell ref="A1:I1"/>
    <mergeCell ref="A36:I36"/>
    <mergeCell ref="D44:E4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3CC9B-7176-49DB-98D9-C4B8DFAA6839}">
  <sheetPr codeName="Sheet3"/>
  <dimension ref="A1:AA51"/>
  <sheetViews>
    <sheetView view="pageBreakPreview" topLeftCell="A34" zoomScaleNormal="100" zoomScaleSheetLayoutView="100" workbookViewId="0">
      <selection sqref="A1:Z1"/>
    </sheetView>
  </sheetViews>
  <sheetFormatPr defaultRowHeight="13.5" x14ac:dyDescent="0.15"/>
  <cols>
    <col min="1" max="1" width="4.25" style="1" customWidth="1"/>
    <col min="2" max="2" width="4.375" style="1" customWidth="1"/>
    <col min="3" max="3" width="5.375" style="1" customWidth="1"/>
    <col min="4" max="4" width="4.25" style="1" customWidth="1"/>
    <col min="5" max="5" width="3.375" style="1" customWidth="1"/>
    <col min="6" max="6" width="4.75" style="1" customWidth="1"/>
    <col min="7" max="7" width="2.875" style="1" customWidth="1"/>
    <col min="8" max="8" width="2" style="1" customWidth="1"/>
    <col min="9" max="9" width="2" style="1" hidden="1" customWidth="1"/>
    <col min="10" max="10" width="7.375" style="1" customWidth="1"/>
    <col min="11" max="11" width="4.75" style="1" customWidth="1"/>
    <col min="12" max="12" width="4.375" style="1" customWidth="1"/>
    <col min="13" max="13" width="7" style="1" customWidth="1"/>
    <col min="14" max="14" width="2.625" style="1" customWidth="1"/>
    <col min="15" max="15" width="1" style="1" customWidth="1"/>
    <col min="16" max="16" width="7.125" style="1" customWidth="1"/>
    <col min="17" max="17" width="1" style="1" customWidth="1"/>
    <col min="18" max="19" width="3.625" style="1" customWidth="1"/>
    <col min="20" max="20" width="0.875" style="1" customWidth="1"/>
    <col min="21" max="22" width="3.625" style="1" customWidth="1"/>
    <col min="23" max="23" width="2.625" style="1" customWidth="1"/>
    <col min="24" max="24" width="3.75" style="1" customWidth="1"/>
    <col min="25" max="25" width="3.875" style="1" customWidth="1"/>
    <col min="26" max="26" width="4.75" style="1" customWidth="1"/>
    <col min="27" max="27" width="9" style="1"/>
    <col min="28" max="28" width="6.25" style="1" customWidth="1"/>
    <col min="29" max="16384" width="9" style="1"/>
  </cols>
  <sheetData>
    <row r="1" spans="1:27" ht="33" customHeight="1" x14ac:dyDescent="0.15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7" ht="14.25" x14ac:dyDescent="0.15">
      <c r="R2" s="2">
        <v>20</v>
      </c>
      <c r="S2" s="299" t="s">
        <v>60</v>
      </c>
      <c r="T2" s="299"/>
      <c r="U2" s="3" t="s">
        <v>21</v>
      </c>
      <c r="V2" s="57" t="s">
        <v>61</v>
      </c>
      <c r="W2" s="3" t="s">
        <v>22</v>
      </c>
      <c r="X2" s="57" t="s">
        <v>62</v>
      </c>
      <c r="Y2" s="79" t="s">
        <v>23</v>
      </c>
      <c r="Z2" s="79"/>
      <c r="AA2" s="4"/>
    </row>
    <row r="3" spans="1:27" ht="15.75" customHeight="1" x14ac:dyDescent="0.15">
      <c r="M3" s="80"/>
      <c r="N3" s="80"/>
      <c r="O3" s="80"/>
      <c r="P3" s="80"/>
      <c r="Q3" s="80"/>
      <c r="R3" s="8"/>
      <c r="S3" s="90"/>
      <c r="T3" s="90"/>
    </row>
    <row r="4" spans="1:27" ht="5.25" customHeight="1" thickBot="1" x14ac:dyDescent="0.2">
      <c r="L4" s="5"/>
      <c r="M4" s="5"/>
      <c r="N4" s="5"/>
      <c r="O4" s="5"/>
      <c r="P4" s="5"/>
      <c r="Q4" s="6"/>
      <c r="R4" s="6"/>
      <c r="S4" s="5"/>
      <c r="T4" s="5"/>
      <c r="U4" s="5"/>
      <c r="V4" s="5"/>
      <c r="W4" s="5"/>
      <c r="X4" s="5"/>
      <c r="Y4" s="5"/>
    </row>
    <row r="5" spans="1:27" ht="5.25" customHeight="1" x14ac:dyDescent="0.15">
      <c r="K5" s="7"/>
      <c r="Q5" s="8"/>
      <c r="R5" s="8"/>
      <c r="Y5" s="9"/>
      <c r="Z5" s="10"/>
    </row>
    <row r="6" spans="1:27" ht="21" x14ac:dyDescent="0.15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2"/>
      <c r="L6" s="83" t="s">
        <v>6</v>
      </c>
      <c r="M6" s="84"/>
      <c r="N6" s="11"/>
      <c r="O6" s="12"/>
      <c r="P6" s="13" t="s">
        <v>25</v>
      </c>
      <c r="Q6" s="300" t="s">
        <v>63</v>
      </c>
      <c r="R6" s="301"/>
      <c r="S6" s="301"/>
      <c r="T6" s="301"/>
      <c r="U6" s="14" t="s">
        <v>20</v>
      </c>
      <c r="V6" s="300" t="s">
        <v>64</v>
      </c>
      <c r="W6" s="301"/>
      <c r="X6" s="301"/>
      <c r="Y6" s="302"/>
      <c r="Z6" s="10"/>
    </row>
    <row r="7" spans="1:27" ht="8.25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6"/>
      <c r="O7" s="292" t="s">
        <v>65</v>
      </c>
      <c r="P7" s="292"/>
      <c r="Q7" s="292"/>
      <c r="R7" s="292"/>
      <c r="S7" s="292"/>
      <c r="T7" s="292"/>
      <c r="U7" s="292"/>
      <c r="V7" s="292"/>
      <c r="W7" s="292"/>
      <c r="X7" s="292"/>
      <c r="Y7" s="297"/>
      <c r="Z7" s="10"/>
    </row>
    <row r="8" spans="1:27" x14ac:dyDescent="0.15">
      <c r="A8" s="88" t="s">
        <v>24</v>
      </c>
      <c r="B8" s="88"/>
      <c r="C8" s="88"/>
      <c r="D8" s="88"/>
      <c r="E8" s="88"/>
      <c r="F8" s="88"/>
      <c r="G8" s="88"/>
      <c r="H8" s="88"/>
      <c r="I8" s="88"/>
      <c r="J8" s="88"/>
      <c r="K8" s="7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7"/>
      <c r="Z8" s="10"/>
    </row>
    <row r="9" spans="1:27" ht="28.5" customHeight="1" thickBot="1" x14ac:dyDescent="0.2">
      <c r="H9" s="17" t="s">
        <v>45</v>
      </c>
      <c r="K9" s="18"/>
      <c r="L9" s="61" t="s">
        <v>27</v>
      </c>
      <c r="M9" s="62"/>
      <c r="N9" s="19"/>
      <c r="O9" s="298" t="s">
        <v>66</v>
      </c>
      <c r="P9" s="298"/>
      <c r="Q9" s="298"/>
      <c r="R9" s="298"/>
      <c r="S9" s="298"/>
      <c r="T9" s="298"/>
      <c r="U9" s="298"/>
      <c r="V9" s="298"/>
      <c r="W9" s="298"/>
      <c r="X9" s="298"/>
      <c r="Y9" s="20"/>
      <c r="Z9" s="10"/>
    </row>
    <row r="10" spans="1:27" ht="13.5" customHeight="1" thickTop="1" x14ac:dyDescent="0.15">
      <c r="A10" s="63" t="s">
        <v>52</v>
      </c>
      <c r="B10" s="64"/>
      <c r="C10" s="65"/>
      <c r="D10" s="69">
        <f>S40</f>
        <v>550000</v>
      </c>
      <c r="E10" s="70"/>
      <c r="F10" s="70"/>
      <c r="G10" s="70"/>
      <c r="H10" s="70"/>
      <c r="I10" s="70"/>
      <c r="J10" s="71"/>
      <c r="K10" s="7"/>
      <c r="Q10" s="19"/>
      <c r="R10" s="21"/>
      <c r="Y10" s="7"/>
      <c r="Z10" s="10"/>
    </row>
    <row r="11" spans="1:27" ht="18.75" customHeight="1" thickBot="1" x14ac:dyDescent="0.2">
      <c r="A11" s="66"/>
      <c r="B11" s="67"/>
      <c r="C11" s="68"/>
      <c r="D11" s="72"/>
      <c r="E11" s="73"/>
      <c r="F11" s="73"/>
      <c r="G11" s="73"/>
      <c r="H11" s="73"/>
      <c r="I11" s="73"/>
      <c r="J11" s="74"/>
      <c r="K11" s="7"/>
      <c r="L11" s="75" t="s">
        <v>26</v>
      </c>
      <c r="M11" s="76"/>
      <c r="N11" s="19"/>
      <c r="O11" s="19" t="s">
        <v>48</v>
      </c>
      <c r="P11" s="58" t="s">
        <v>67</v>
      </c>
      <c r="Q11" s="19" t="s">
        <v>49</v>
      </c>
      <c r="R11" s="295" t="s">
        <v>68</v>
      </c>
      <c r="S11" s="295"/>
      <c r="T11" s="295"/>
      <c r="U11" s="14" t="s">
        <v>20</v>
      </c>
      <c r="V11" s="295" t="s">
        <v>69</v>
      </c>
      <c r="W11" s="295"/>
      <c r="X11" s="295"/>
      <c r="Y11" s="296"/>
      <c r="Z11" s="10"/>
    </row>
    <row r="12" spans="1:27" ht="18.75" customHeight="1" thickTop="1" x14ac:dyDescent="0.15">
      <c r="A12" s="77"/>
      <c r="B12" s="77"/>
      <c r="C12" s="77"/>
      <c r="D12" s="78"/>
      <c r="E12" s="78"/>
      <c r="F12" s="78"/>
      <c r="G12" s="78"/>
      <c r="H12" s="78"/>
      <c r="I12" s="78"/>
      <c r="J12" s="78"/>
      <c r="K12" s="7"/>
      <c r="L12" s="61" t="s">
        <v>19</v>
      </c>
      <c r="M12" s="62"/>
      <c r="N12" s="19"/>
      <c r="O12" s="19"/>
      <c r="P12" s="58" t="s">
        <v>67</v>
      </c>
      <c r="Q12" s="19" t="s">
        <v>49</v>
      </c>
      <c r="R12" s="295" t="s">
        <v>68</v>
      </c>
      <c r="S12" s="295"/>
      <c r="T12" s="295"/>
      <c r="U12" s="14" t="s">
        <v>20</v>
      </c>
      <c r="V12" s="295" t="s">
        <v>70</v>
      </c>
      <c r="W12" s="295"/>
      <c r="X12" s="295"/>
      <c r="Y12" s="296"/>
      <c r="Z12" s="10"/>
    </row>
    <row r="13" spans="1:27" ht="15.6" customHeight="1" x14ac:dyDescent="0.15">
      <c r="A13" s="90"/>
      <c r="B13" s="90"/>
      <c r="C13" s="90"/>
      <c r="D13" s="92"/>
      <c r="E13" s="90"/>
      <c r="F13" s="90"/>
      <c r="G13" s="90"/>
      <c r="H13" s="90"/>
      <c r="I13" s="90"/>
      <c r="J13" s="90"/>
      <c r="K13" s="7"/>
      <c r="L13" s="117" t="s">
        <v>35</v>
      </c>
      <c r="M13" s="118"/>
      <c r="N13" s="19"/>
      <c r="O13" s="19"/>
      <c r="P13" s="24"/>
      <c r="Q13" s="19"/>
      <c r="R13" s="91"/>
      <c r="S13" s="91"/>
      <c r="T13" s="24"/>
      <c r="U13" s="91"/>
      <c r="V13" s="91"/>
      <c r="W13" s="24"/>
      <c r="X13" s="24"/>
      <c r="Y13" s="25"/>
    </row>
    <row r="14" spans="1:27" ht="18.75" customHeight="1" x14ac:dyDescent="0.15">
      <c r="K14" s="7"/>
      <c r="L14" s="23"/>
      <c r="M14" s="26" t="s">
        <v>36</v>
      </c>
      <c r="N14" s="288" t="s">
        <v>71</v>
      </c>
      <c r="O14" s="288"/>
      <c r="P14" s="288"/>
      <c r="Q14" s="288"/>
      <c r="R14" s="288"/>
      <c r="S14" s="288"/>
      <c r="T14" s="288"/>
      <c r="U14" s="288"/>
      <c r="V14" s="288"/>
      <c r="W14" s="27"/>
      <c r="X14" s="28"/>
      <c r="Y14" s="25"/>
    </row>
    <row r="15" spans="1:27" ht="4.9000000000000004" customHeight="1" thickBot="1" x14ac:dyDescent="0.2">
      <c r="K15" s="7"/>
      <c r="L15" s="29"/>
      <c r="M15" s="30"/>
      <c r="N15" s="30"/>
      <c r="O15" s="30"/>
      <c r="P15" s="30"/>
      <c r="Q15" s="31"/>
      <c r="R15" s="31"/>
      <c r="S15" s="5"/>
      <c r="T15" s="5"/>
      <c r="U15" s="5"/>
      <c r="V15" s="5"/>
      <c r="W15" s="5"/>
      <c r="X15" s="5"/>
      <c r="Y15" s="32"/>
    </row>
    <row r="16" spans="1:27" ht="11.25" customHeight="1" thickBo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33"/>
      <c r="N16" s="33"/>
      <c r="O16" s="33"/>
      <c r="P16" s="33"/>
      <c r="Q16" s="34"/>
      <c r="R16" s="33"/>
      <c r="S16" s="33"/>
      <c r="T16" s="33"/>
      <c r="U16" s="33"/>
      <c r="V16" s="33"/>
      <c r="W16" s="33"/>
      <c r="X16" s="33"/>
      <c r="Y16" s="33"/>
    </row>
    <row r="17" spans="1:26" ht="26.25" customHeight="1" thickBot="1" x14ac:dyDescent="0.2">
      <c r="A17" s="119" t="s">
        <v>1</v>
      </c>
      <c r="B17" s="120"/>
      <c r="C17" s="289" t="str">
        <f>C30</f>
        <v>○○造成工事</v>
      </c>
      <c r="D17" s="290"/>
      <c r="E17" s="290"/>
      <c r="F17" s="290"/>
      <c r="G17" s="290"/>
      <c r="H17" s="290"/>
      <c r="I17" s="290"/>
      <c r="J17" s="290"/>
      <c r="K17" s="290"/>
      <c r="L17" s="291"/>
      <c r="M17" s="124" t="s">
        <v>42</v>
      </c>
      <c r="N17" s="125"/>
      <c r="O17" s="126"/>
      <c r="P17" s="127"/>
      <c r="Q17" s="128"/>
      <c r="R17" s="128"/>
      <c r="S17" s="128"/>
      <c r="T17" s="128"/>
      <c r="U17" s="128"/>
      <c r="V17" s="128"/>
      <c r="W17" s="128"/>
      <c r="X17" s="128"/>
      <c r="Y17" s="129"/>
    </row>
    <row r="19" spans="1:26" ht="14.25" thickBot="1" x14ac:dyDescent="0.2">
      <c r="H19" s="8" t="s">
        <v>40</v>
      </c>
      <c r="L19" s="1" t="s">
        <v>41</v>
      </c>
      <c r="M19" s="6"/>
      <c r="N19" s="8"/>
      <c r="Q19" s="1" t="s">
        <v>47</v>
      </c>
    </row>
    <row r="20" spans="1:26" ht="15" customHeight="1" x14ac:dyDescent="0.15">
      <c r="A20" s="105" t="s">
        <v>54</v>
      </c>
      <c r="B20" s="106"/>
      <c r="C20" s="106"/>
      <c r="D20" s="107"/>
      <c r="E20" s="130">
        <f>V26</f>
        <v>1000000</v>
      </c>
      <c r="F20" s="131"/>
      <c r="G20" s="131"/>
      <c r="H20" s="131"/>
      <c r="I20" s="131"/>
      <c r="J20" s="132"/>
      <c r="K20" s="136">
        <f>E20*1.1</f>
        <v>1100000</v>
      </c>
      <c r="L20" s="137"/>
      <c r="M20" s="138"/>
      <c r="N20" s="22"/>
      <c r="Q20" s="292" t="s">
        <v>72</v>
      </c>
      <c r="R20" s="293"/>
      <c r="S20" s="293"/>
      <c r="T20" s="293"/>
      <c r="U20" s="293"/>
      <c r="V20" s="293"/>
      <c r="W20" s="293"/>
      <c r="X20" s="293"/>
      <c r="Y20" s="293"/>
    </row>
    <row r="21" spans="1:26" ht="11.25" customHeight="1" thickBot="1" x14ac:dyDescent="0.2">
      <c r="A21" s="108"/>
      <c r="B21" s="109"/>
      <c r="C21" s="109"/>
      <c r="D21" s="110"/>
      <c r="E21" s="133"/>
      <c r="F21" s="134"/>
      <c r="G21" s="134"/>
      <c r="H21" s="134"/>
      <c r="I21" s="134"/>
      <c r="J21" s="135"/>
      <c r="K21" s="96"/>
      <c r="L21" s="97"/>
      <c r="M21" s="98"/>
      <c r="N21" s="22"/>
      <c r="Q21" s="294"/>
      <c r="R21" s="294"/>
      <c r="S21" s="294"/>
      <c r="T21" s="294"/>
      <c r="U21" s="294"/>
      <c r="V21" s="294"/>
      <c r="W21" s="294"/>
      <c r="X21" s="294"/>
      <c r="Y21" s="294"/>
    </row>
    <row r="22" spans="1:26" ht="11.25" customHeight="1" thickTop="1" x14ac:dyDescent="0.15">
      <c r="A22" s="111" t="s">
        <v>53</v>
      </c>
      <c r="B22" s="112"/>
      <c r="C22" s="112"/>
      <c r="D22" s="113"/>
      <c r="E22" s="279">
        <v>500000</v>
      </c>
      <c r="F22" s="280"/>
      <c r="G22" s="280"/>
      <c r="H22" s="280"/>
      <c r="I22" s="280"/>
      <c r="J22" s="281"/>
      <c r="K22" s="93">
        <f>E22*1.1</f>
        <v>550000</v>
      </c>
      <c r="L22" s="94"/>
      <c r="M22" s="95"/>
      <c r="N22" s="22"/>
    </row>
    <row r="23" spans="1:26" ht="15" customHeight="1" thickBot="1" x14ac:dyDescent="0.2">
      <c r="A23" s="108"/>
      <c r="B23" s="109"/>
      <c r="C23" s="109"/>
      <c r="D23" s="110"/>
      <c r="E23" s="282"/>
      <c r="F23" s="283"/>
      <c r="G23" s="283"/>
      <c r="H23" s="283"/>
      <c r="I23" s="283"/>
      <c r="J23" s="284"/>
      <c r="K23" s="96"/>
      <c r="L23" s="97"/>
      <c r="M23" s="98"/>
      <c r="N23" s="22"/>
      <c r="X23" s="8" t="s">
        <v>46</v>
      </c>
      <c r="Y23" s="8"/>
    </row>
    <row r="24" spans="1:26" ht="30" customHeight="1" x14ac:dyDescent="0.15">
      <c r="A24" s="114" t="s">
        <v>2</v>
      </c>
      <c r="B24" s="115"/>
      <c r="C24" s="115"/>
      <c r="D24" s="116"/>
      <c r="E24" s="285">
        <v>0</v>
      </c>
      <c r="F24" s="286"/>
      <c r="G24" s="286"/>
      <c r="H24" s="286"/>
      <c r="I24" s="286"/>
      <c r="J24" s="287"/>
      <c r="K24" s="99">
        <f>E24*1.1</f>
        <v>0</v>
      </c>
      <c r="L24" s="100"/>
      <c r="M24" s="101"/>
      <c r="N24" s="22"/>
      <c r="Q24" s="102" t="s">
        <v>3</v>
      </c>
      <c r="R24" s="103"/>
      <c r="S24" s="103"/>
      <c r="T24" s="103"/>
      <c r="U24" s="104"/>
      <c r="V24" s="273">
        <v>1000000</v>
      </c>
      <c r="W24" s="274"/>
      <c r="X24" s="274"/>
      <c r="Y24" s="275"/>
    </row>
    <row r="25" spans="1:26" ht="30" customHeight="1" x14ac:dyDescent="0.15">
      <c r="A25" s="160" t="s">
        <v>32</v>
      </c>
      <c r="B25" s="161"/>
      <c r="C25" s="161"/>
      <c r="D25" s="162"/>
      <c r="E25" s="140">
        <f>S30</f>
        <v>500000</v>
      </c>
      <c r="F25" s="141"/>
      <c r="G25" s="141"/>
      <c r="H25" s="141"/>
      <c r="I25" s="141"/>
      <c r="J25" s="142"/>
      <c r="K25" s="140">
        <f>E25*1.1</f>
        <v>550000</v>
      </c>
      <c r="L25" s="141"/>
      <c r="M25" s="142"/>
      <c r="N25" s="22"/>
      <c r="Q25" s="143" t="s">
        <v>4</v>
      </c>
      <c r="R25" s="144"/>
      <c r="S25" s="144"/>
      <c r="T25" s="144"/>
      <c r="U25" s="145"/>
      <c r="V25" s="276">
        <v>0</v>
      </c>
      <c r="W25" s="277"/>
      <c r="X25" s="277"/>
      <c r="Y25" s="278"/>
    </row>
    <row r="26" spans="1:26" ht="30" customHeight="1" thickBot="1" x14ac:dyDescent="0.2">
      <c r="A26" s="160" t="s">
        <v>33</v>
      </c>
      <c r="B26" s="161"/>
      <c r="C26" s="161"/>
      <c r="D26" s="162"/>
      <c r="E26" s="151">
        <f>E22-E24-E25</f>
        <v>0</v>
      </c>
      <c r="F26" s="152"/>
      <c r="G26" s="152"/>
      <c r="H26" s="152"/>
      <c r="I26" s="152"/>
      <c r="J26" s="153"/>
      <c r="K26" s="99">
        <f>E26*1.1</f>
        <v>0</v>
      </c>
      <c r="L26" s="100"/>
      <c r="M26" s="101"/>
      <c r="N26" s="22"/>
      <c r="Q26" s="154" t="s">
        <v>5</v>
      </c>
      <c r="R26" s="155"/>
      <c r="S26" s="155"/>
      <c r="T26" s="155"/>
      <c r="U26" s="156"/>
      <c r="V26" s="157">
        <f>SUM(V24:Y25)</f>
        <v>1000000</v>
      </c>
      <c r="W26" s="158"/>
      <c r="X26" s="158"/>
      <c r="Y26" s="159"/>
    </row>
    <row r="27" spans="1:26" ht="21" customHeight="1" x14ac:dyDescent="0.15">
      <c r="A27" s="22"/>
      <c r="B27" s="46"/>
      <c r="C27" s="46"/>
      <c r="D27" s="47"/>
      <c r="E27" s="48"/>
      <c r="F27" s="48"/>
      <c r="G27" s="48"/>
      <c r="H27" s="48"/>
      <c r="I27" s="48"/>
      <c r="J27" s="48"/>
      <c r="K27" s="45"/>
      <c r="L27" s="45"/>
      <c r="M27" s="45"/>
      <c r="N27" s="22"/>
      <c r="Q27" s="49"/>
      <c r="R27" s="50"/>
      <c r="S27" s="50"/>
      <c r="T27" s="50"/>
      <c r="U27" s="50"/>
      <c r="V27" s="51"/>
      <c r="W27" s="52"/>
      <c r="X27" s="52"/>
      <c r="Y27" s="52"/>
    </row>
    <row r="28" spans="1:26" ht="5.25" customHeight="1" thickBot="1" x14ac:dyDescent="0.2">
      <c r="A28" s="35"/>
      <c r="B28" s="36"/>
      <c r="C28" s="36"/>
      <c r="D28" s="36"/>
      <c r="E28" s="36"/>
      <c r="F28" s="36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6" ht="18.75" customHeight="1" thickBot="1" x14ac:dyDescent="0.2">
      <c r="A29" s="146"/>
      <c r="B29" s="147"/>
      <c r="C29" s="148" t="s">
        <v>39</v>
      </c>
      <c r="D29" s="149"/>
      <c r="E29" s="149"/>
      <c r="F29" s="149"/>
      <c r="G29" s="149"/>
      <c r="H29" s="149"/>
      <c r="I29" s="149"/>
      <c r="J29" s="147"/>
      <c r="K29" s="148" t="s">
        <v>7</v>
      </c>
      <c r="L29" s="147"/>
      <c r="M29" s="148" t="s">
        <v>8</v>
      </c>
      <c r="N29" s="147"/>
      <c r="O29" s="148" t="s">
        <v>9</v>
      </c>
      <c r="P29" s="149"/>
      <c r="Q29" s="149"/>
      <c r="R29" s="147"/>
      <c r="S29" s="149" t="s">
        <v>10</v>
      </c>
      <c r="T29" s="149"/>
      <c r="U29" s="149"/>
      <c r="V29" s="149"/>
      <c r="W29" s="149"/>
      <c r="X29" s="149"/>
      <c r="Y29" s="150"/>
    </row>
    <row r="30" spans="1:26" ht="24" customHeight="1" x14ac:dyDescent="0.15">
      <c r="A30" s="171" t="s">
        <v>43</v>
      </c>
      <c r="B30" s="172"/>
      <c r="C30" s="263" t="s">
        <v>73</v>
      </c>
      <c r="D30" s="264"/>
      <c r="E30" s="264"/>
      <c r="F30" s="264"/>
      <c r="G30" s="264"/>
      <c r="H30" s="264"/>
      <c r="I30" s="264"/>
      <c r="J30" s="265"/>
      <c r="K30" s="266">
        <v>1</v>
      </c>
      <c r="L30" s="267"/>
      <c r="M30" s="263" t="s">
        <v>74</v>
      </c>
      <c r="N30" s="265"/>
      <c r="O30" s="268">
        <v>500000</v>
      </c>
      <c r="P30" s="269"/>
      <c r="Q30" s="269"/>
      <c r="R30" s="270"/>
      <c r="S30" s="271">
        <f t="shared" ref="S30:S37" si="0">K30*O30</f>
        <v>500000</v>
      </c>
      <c r="T30" s="271"/>
      <c r="U30" s="271"/>
      <c r="V30" s="271"/>
      <c r="W30" s="271"/>
      <c r="X30" s="271"/>
      <c r="Y30" s="272"/>
      <c r="Z30" s="10"/>
    </row>
    <row r="31" spans="1:26" ht="24" customHeight="1" thickBot="1" x14ac:dyDescent="0.2">
      <c r="A31" s="163"/>
      <c r="B31" s="164"/>
      <c r="C31" s="165"/>
      <c r="D31" s="166"/>
      <c r="E31" s="166"/>
      <c r="F31" s="166"/>
      <c r="G31" s="166"/>
      <c r="H31" s="166"/>
      <c r="I31" s="166"/>
      <c r="J31" s="167"/>
      <c r="K31" s="165"/>
      <c r="L31" s="167"/>
      <c r="M31" s="165"/>
      <c r="N31" s="167"/>
      <c r="O31" s="168"/>
      <c r="P31" s="169"/>
      <c r="Q31" s="169"/>
      <c r="R31" s="170"/>
      <c r="S31" s="260">
        <f t="shared" si="0"/>
        <v>0</v>
      </c>
      <c r="T31" s="261"/>
      <c r="U31" s="261"/>
      <c r="V31" s="261"/>
      <c r="W31" s="261"/>
      <c r="X31" s="261"/>
      <c r="Y31" s="262"/>
    </row>
    <row r="32" spans="1:26" ht="24" customHeight="1" x14ac:dyDescent="0.15">
      <c r="A32" s="186" t="s">
        <v>44</v>
      </c>
      <c r="B32" s="187"/>
      <c r="C32" s="176"/>
      <c r="D32" s="103"/>
      <c r="E32" s="103"/>
      <c r="F32" s="103"/>
      <c r="G32" s="103"/>
      <c r="H32" s="103"/>
      <c r="I32" s="103"/>
      <c r="J32" s="177"/>
      <c r="K32" s="176"/>
      <c r="L32" s="177"/>
      <c r="M32" s="176"/>
      <c r="N32" s="177"/>
      <c r="O32" s="188"/>
      <c r="P32" s="189"/>
      <c r="Q32" s="189"/>
      <c r="R32" s="190"/>
      <c r="S32" s="257">
        <f t="shared" si="0"/>
        <v>0</v>
      </c>
      <c r="T32" s="258"/>
      <c r="U32" s="258"/>
      <c r="V32" s="258"/>
      <c r="W32" s="258"/>
      <c r="X32" s="258"/>
      <c r="Y32" s="259"/>
    </row>
    <row r="33" spans="1:26" ht="24" customHeight="1" x14ac:dyDescent="0.15">
      <c r="A33" s="178"/>
      <c r="B33" s="179"/>
      <c r="C33" s="180"/>
      <c r="D33" s="181"/>
      <c r="E33" s="181"/>
      <c r="F33" s="181"/>
      <c r="G33" s="181"/>
      <c r="H33" s="181"/>
      <c r="I33" s="181"/>
      <c r="J33" s="182"/>
      <c r="K33" s="180"/>
      <c r="L33" s="182"/>
      <c r="M33" s="180"/>
      <c r="N33" s="182"/>
      <c r="O33" s="183"/>
      <c r="P33" s="184"/>
      <c r="Q33" s="184"/>
      <c r="R33" s="185"/>
      <c r="S33" s="254">
        <f t="shared" si="0"/>
        <v>0</v>
      </c>
      <c r="T33" s="255"/>
      <c r="U33" s="255"/>
      <c r="V33" s="255"/>
      <c r="W33" s="255"/>
      <c r="X33" s="255"/>
      <c r="Y33" s="256"/>
    </row>
    <row r="34" spans="1:26" ht="24" customHeight="1" x14ac:dyDescent="0.15">
      <c r="A34" s="178"/>
      <c r="B34" s="179"/>
      <c r="C34" s="180"/>
      <c r="D34" s="181"/>
      <c r="E34" s="181"/>
      <c r="F34" s="181"/>
      <c r="G34" s="181"/>
      <c r="H34" s="181"/>
      <c r="I34" s="181"/>
      <c r="J34" s="182"/>
      <c r="K34" s="180"/>
      <c r="L34" s="182"/>
      <c r="M34" s="180"/>
      <c r="N34" s="182"/>
      <c r="O34" s="183"/>
      <c r="P34" s="184"/>
      <c r="Q34" s="184"/>
      <c r="R34" s="185"/>
      <c r="S34" s="254">
        <f t="shared" si="0"/>
        <v>0</v>
      </c>
      <c r="T34" s="255"/>
      <c r="U34" s="255"/>
      <c r="V34" s="255"/>
      <c r="W34" s="255"/>
      <c r="X34" s="255"/>
      <c r="Y34" s="256"/>
    </row>
    <row r="35" spans="1:26" ht="24" customHeight="1" x14ac:dyDescent="0.15">
      <c r="A35" s="178"/>
      <c r="B35" s="179"/>
      <c r="C35" s="180"/>
      <c r="D35" s="181"/>
      <c r="E35" s="181"/>
      <c r="F35" s="181"/>
      <c r="G35" s="181"/>
      <c r="H35" s="181"/>
      <c r="I35" s="181"/>
      <c r="J35" s="182"/>
      <c r="K35" s="180"/>
      <c r="L35" s="182"/>
      <c r="M35" s="180"/>
      <c r="N35" s="182"/>
      <c r="O35" s="183"/>
      <c r="P35" s="184"/>
      <c r="Q35" s="184"/>
      <c r="R35" s="185"/>
      <c r="S35" s="254">
        <f t="shared" si="0"/>
        <v>0</v>
      </c>
      <c r="T35" s="255"/>
      <c r="U35" s="255"/>
      <c r="V35" s="255"/>
      <c r="W35" s="255"/>
      <c r="X35" s="255"/>
      <c r="Y35" s="256"/>
    </row>
    <row r="36" spans="1:26" ht="24" customHeight="1" x14ac:dyDescent="0.15">
      <c r="A36" s="178"/>
      <c r="B36" s="179"/>
      <c r="C36" s="180"/>
      <c r="D36" s="181"/>
      <c r="E36" s="181"/>
      <c r="F36" s="181"/>
      <c r="G36" s="181"/>
      <c r="H36" s="181"/>
      <c r="I36" s="181"/>
      <c r="J36" s="182"/>
      <c r="K36" s="180"/>
      <c r="L36" s="182"/>
      <c r="M36" s="180"/>
      <c r="N36" s="182"/>
      <c r="O36" s="183"/>
      <c r="P36" s="184"/>
      <c r="Q36" s="184"/>
      <c r="R36" s="185"/>
      <c r="S36" s="254">
        <f t="shared" si="0"/>
        <v>0</v>
      </c>
      <c r="T36" s="255"/>
      <c r="U36" s="255"/>
      <c r="V36" s="255"/>
      <c r="W36" s="255"/>
      <c r="X36" s="255"/>
      <c r="Y36" s="256"/>
    </row>
    <row r="37" spans="1:26" ht="24" customHeight="1" thickBot="1" x14ac:dyDescent="0.2">
      <c r="A37" s="163"/>
      <c r="B37" s="164"/>
      <c r="C37" s="165"/>
      <c r="D37" s="166"/>
      <c r="E37" s="166"/>
      <c r="F37" s="166"/>
      <c r="G37" s="166"/>
      <c r="H37" s="166"/>
      <c r="I37" s="166"/>
      <c r="J37" s="167"/>
      <c r="K37" s="191"/>
      <c r="L37" s="192"/>
      <c r="M37" s="165"/>
      <c r="N37" s="167"/>
      <c r="O37" s="193"/>
      <c r="P37" s="194"/>
      <c r="Q37" s="194"/>
      <c r="R37" s="195"/>
      <c r="S37" s="254">
        <f t="shared" si="0"/>
        <v>0</v>
      </c>
      <c r="T37" s="255"/>
      <c r="U37" s="255"/>
      <c r="V37" s="255"/>
      <c r="W37" s="255"/>
      <c r="X37" s="255"/>
      <c r="Y37" s="256"/>
    </row>
    <row r="38" spans="1:26" ht="18.75" customHeight="1" thickBo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9"/>
      <c r="M38" s="219" t="s">
        <v>11</v>
      </c>
      <c r="N38" s="220"/>
      <c r="O38" s="220"/>
      <c r="P38" s="220"/>
      <c r="Q38" s="220"/>
      <c r="R38" s="221"/>
      <c r="S38" s="222">
        <f>SUM(S30:Y37)</f>
        <v>500000</v>
      </c>
      <c r="T38" s="223"/>
      <c r="U38" s="224"/>
      <c r="V38" s="224"/>
      <c r="W38" s="224"/>
      <c r="X38" s="224"/>
      <c r="Y38" s="225"/>
      <c r="Z38" s="10"/>
    </row>
    <row r="39" spans="1:26" ht="21" customHeight="1" x14ac:dyDescent="0.15">
      <c r="A39" s="226" t="s">
        <v>13</v>
      </c>
      <c r="B39" s="227"/>
      <c r="C39" s="252" t="s">
        <v>75</v>
      </c>
      <c r="D39" s="253"/>
      <c r="E39" s="253"/>
      <c r="F39" s="37" t="s">
        <v>30</v>
      </c>
      <c r="G39" s="252" t="s">
        <v>76</v>
      </c>
      <c r="H39" s="253"/>
      <c r="I39" s="253"/>
      <c r="J39" s="253"/>
      <c r="K39" s="38" t="s">
        <v>31</v>
      </c>
      <c r="L39" s="7"/>
      <c r="M39" s="228" t="s">
        <v>37</v>
      </c>
      <c r="N39" s="229"/>
      <c r="O39" s="229"/>
      <c r="P39" s="229"/>
      <c r="Q39" s="229"/>
      <c r="R39" s="230"/>
      <c r="S39" s="231">
        <f>S38*0.1</f>
        <v>50000</v>
      </c>
      <c r="T39" s="100"/>
      <c r="U39" s="100"/>
      <c r="V39" s="100"/>
      <c r="W39" s="100"/>
      <c r="X39" s="100"/>
      <c r="Y39" s="101"/>
    </row>
    <row r="40" spans="1:26" ht="4.5" customHeight="1" x14ac:dyDescent="0.15">
      <c r="A40" s="242"/>
      <c r="B40" s="244" t="s">
        <v>29</v>
      </c>
      <c r="C40" s="244"/>
      <c r="D40" s="245"/>
      <c r="E40" s="197" t="s">
        <v>16</v>
      </c>
      <c r="F40" s="198"/>
      <c r="G40" s="248" t="s">
        <v>77</v>
      </c>
      <c r="H40" s="248"/>
      <c r="I40" s="248"/>
      <c r="J40" s="248"/>
      <c r="K40" s="249"/>
      <c r="L40" s="7"/>
      <c r="M40" s="207" t="s">
        <v>12</v>
      </c>
      <c r="N40" s="208"/>
      <c r="O40" s="208"/>
      <c r="P40" s="208"/>
      <c r="Q40" s="208"/>
      <c r="R40" s="209"/>
      <c r="S40" s="213">
        <f>SUM(S38:Y39)</f>
        <v>550000</v>
      </c>
      <c r="T40" s="214"/>
      <c r="U40" s="214"/>
      <c r="V40" s="214"/>
      <c r="W40" s="214"/>
      <c r="X40" s="214"/>
      <c r="Y40" s="215"/>
    </row>
    <row r="41" spans="1:26" ht="21" customHeight="1" thickBot="1" x14ac:dyDescent="0.2">
      <c r="A41" s="243"/>
      <c r="B41" s="246"/>
      <c r="C41" s="246"/>
      <c r="D41" s="247"/>
      <c r="E41" s="200"/>
      <c r="F41" s="201"/>
      <c r="G41" s="250"/>
      <c r="H41" s="250"/>
      <c r="I41" s="250"/>
      <c r="J41" s="250"/>
      <c r="K41" s="251"/>
      <c r="L41" s="7"/>
      <c r="M41" s="210"/>
      <c r="N41" s="211"/>
      <c r="O41" s="211"/>
      <c r="P41" s="211"/>
      <c r="Q41" s="211"/>
      <c r="R41" s="212"/>
      <c r="S41" s="216"/>
      <c r="T41" s="217"/>
      <c r="U41" s="217"/>
      <c r="V41" s="217"/>
      <c r="W41" s="217"/>
      <c r="X41" s="217"/>
      <c r="Y41" s="218"/>
    </row>
    <row r="42" spans="1:26" ht="12" customHeight="1" x14ac:dyDescent="0.15">
      <c r="A42" s="196" t="s">
        <v>15</v>
      </c>
      <c r="B42" s="198"/>
      <c r="C42" s="39" t="s">
        <v>14</v>
      </c>
      <c r="D42" s="234" t="s">
        <v>78</v>
      </c>
      <c r="E42" s="234"/>
      <c r="F42" s="234"/>
      <c r="G42" s="234"/>
      <c r="H42" s="234"/>
      <c r="I42" s="234"/>
      <c r="J42" s="234"/>
      <c r="K42" s="235"/>
    </row>
    <row r="43" spans="1:26" ht="11.25" customHeight="1" x14ac:dyDescent="0.15">
      <c r="A43" s="202"/>
      <c r="B43" s="203"/>
      <c r="C43" s="236" t="s">
        <v>66</v>
      </c>
      <c r="D43" s="237"/>
      <c r="E43" s="237"/>
      <c r="F43" s="237"/>
      <c r="G43" s="237"/>
      <c r="H43" s="237"/>
      <c r="I43" s="237"/>
      <c r="J43" s="237"/>
      <c r="K43" s="238"/>
    </row>
    <row r="44" spans="1:26" ht="9.75" customHeight="1" thickBot="1" x14ac:dyDescent="0.2">
      <c r="A44" s="204"/>
      <c r="B44" s="205"/>
      <c r="C44" s="239"/>
      <c r="D44" s="240"/>
      <c r="E44" s="240"/>
      <c r="F44" s="240"/>
      <c r="G44" s="240"/>
      <c r="H44" s="240"/>
      <c r="I44" s="240"/>
      <c r="J44" s="240"/>
      <c r="K44" s="241"/>
    </row>
    <row r="45" spans="1:26" s="8" customFormat="1" ht="16.5" customHeight="1" x14ac:dyDescent="0.15">
      <c r="D45" s="206" t="s">
        <v>17</v>
      </c>
      <c r="E45" s="206"/>
      <c r="F45" s="206"/>
      <c r="G45" s="206"/>
      <c r="H45" s="206"/>
      <c r="I45" s="206"/>
      <c r="J45" s="206"/>
      <c r="K45" s="206"/>
    </row>
    <row r="46" spans="1:26" s="4" customFormat="1" ht="18" customHeight="1" x14ac:dyDescent="0.15">
      <c r="B46" s="40" t="s">
        <v>18</v>
      </c>
      <c r="C46" s="40"/>
      <c r="D46" s="40"/>
      <c r="K46" s="41"/>
      <c r="L46" s="42"/>
      <c r="M46" s="42"/>
      <c r="N46" s="42"/>
      <c r="O46" s="42"/>
      <c r="P46" s="42"/>
    </row>
    <row r="47" spans="1:26" s="8" customFormat="1" ht="13.5" customHeight="1" x14ac:dyDescent="0.15">
      <c r="B47" s="44" t="s">
        <v>50</v>
      </c>
      <c r="D47" s="44"/>
      <c r="E47" s="44"/>
      <c r="F47" s="44"/>
      <c r="G47" s="44"/>
      <c r="H47" s="44"/>
      <c r="I47" s="44"/>
      <c r="J47" s="44"/>
      <c r="K47" s="44"/>
      <c r="L47" s="44"/>
    </row>
    <row r="48" spans="1:26" s="8" customFormat="1" ht="13.5" customHeight="1" x14ac:dyDescent="0.15">
      <c r="B48" s="8" t="s">
        <v>34</v>
      </c>
    </row>
    <row r="49" spans="2:26" s="8" customFormat="1" ht="13.5" customHeight="1" x14ac:dyDescent="0.15">
      <c r="B49" s="44" t="s">
        <v>51</v>
      </c>
    </row>
    <row r="50" spans="2:26" s="8" customFormat="1" x14ac:dyDescent="0.15">
      <c r="B50" s="8" t="s">
        <v>38</v>
      </c>
    </row>
    <row r="51" spans="2:26" x14ac:dyDescent="0.15">
      <c r="B51" s="8"/>
      <c r="W51" s="43"/>
      <c r="X51" s="43"/>
      <c r="Y51" s="43"/>
      <c r="Z51" s="43"/>
    </row>
  </sheetData>
  <mergeCells count="126">
    <mergeCell ref="A1:Z1"/>
    <mergeCell ref="S2:T2"/>
    <mergeCell ref="Y2:Z2"/>
    <mergeCell ref="M3:Q3"/>
    <mergeCell ref="S3:T3"/>
    <mergeCell ref="A6:K6"/>
    <mergeCell ref="L6:M6"/>
    <mergeCell ref="Q6:T6"/>
    <mergeCell ref="V6:Y6"/>
    <mergeCell ref="O7:Y8"/>
    <mergeCell ref="A8:J8"/>
    <mergeCell ref="L9:M9"/>
    <mergeCell ref="O9:X9"/>
    <mergeCell ref="A10:C11"/>
    <mergeCell ref="D10:J11"/>
    <mergeCell ref="L11:M11"/>
    <mergeCell ref="R11:T11"/>
    <mergeCell ref="V11:Y11"/>
    <mergeCell ref="A12:C12"/>
    <mergeCell ref="D12:J12"/>
    <mergeCell ref="L12:M12"/>
    <mergeCell ref="R12:T12"/>
    <mergeCell ref="V12:Y12"/>
    <mergeCell ref="A13:C13"/>
    <mergeCell ref="D13:J13"/>
    <mergeCell ref="L13:M13"/>
    <mergeCell ref="R13:S13"/>
    <mergeCell ref="U13:V13"/>
    <mergeCell ref="N14:V14"/>
    <mergeCell ref="A17:B17"/>
    <mergeCell ref="C17:L17"/>
    <mergeCell ref="M17:O17"/>
    <mergeCell ref="P17:Y17"/>
    <mergeCell ref="A20:D21"/>
    <mergeCell ref="E20:J21"/>
    <mergeCell ref="K20:M21"/>
    <mergeCell ref="Q20:Y21"/>
    <mergeCell ref="Q24:U24"/>
    <mergeCell ref="V24:Y24"/>
    <mergeCell ref="A25:D25"/>
    <mergeCell ref="E25:J25"/>
    <mergeCell ref="K25:M25"/>
    <mergeCell ref="Q25:U25"/>
    <mergeCell ref="V25:Y25"/>
    <mergeCell ref="A22:D23"/>
    <mergeCell ref="E22:J23"/>
    <mergeCell ref="K22:M23"/>
    <mergeCell ref="A24:D24"/>
    <mergeCell ref="E24:J24"/>
    <mergeCell ref="K24:M24"/>
    <mergeCell ref="S29:Y29"/>
    <mergeCell ref="A30:B30"/>
    <mergeCell ref="C30:J30"/>
    <mergeCell ref="K30:L30"/>
    <mergeCell ref="M30:N30"/>
    <mergeCell ref="O30:R30"/>
    <mergeCell ref="S30:Y30"/>
    <mergeCell ref="A26:D26"/>
    <mergeCell ref="E26:J26"/>
    <mergeCell ref="K26:M26"/>
    <mergeCell ref="Q26:U26"/>
    <mergeCell ref="V26:Y26"/>
    <mergeCell ref="A29:B29"/>
    <mergeCell ref="C29:J29"/>
    <mergeCell ref="K29:L29"/>
    <mergeCell ref="M29:N29"/>
    <mergeCell ref="O29:R29"/>
    <mergeCell ref="A32:B32"/>
    <mergeCell ref="C32:J32"/>
    <mergeCell ref="K32:L32"/>
    <mergeCell ref="M32:N32"/>
    <mergeCell ref="O32:R32"/>
    <mergeCell ref="S32:Y32"/>
    <mergeCell ref="A31:B31"/>
    <mergeCell ref="C31:J31"/>
    <mergeCell ref="K31:L31"/>
    <mergeCell ref="M31:N31"/>
    <mergeCell ref="O31:R31"/>
    <mergeCell ref="S31:Y31"/>
    <mergeCell ref="A34:B34"/>
    <mergeCell ref="C34:J34"/>
    <mergeCell ref="K34:L34"/>
    <mergeCell ref="M34:N34"/>
    <mergeCell ref="O34:R34"/>
    <mergeCell ref="S34:Y34"/>
    <mergeCell ref="A33:B33"/>
    <mergeCell ref="C33:J33"/>
    <mergeCell ref="K33:L33"/>
    <mergeCell ref="M33:N33"/>
    <mergeCell ref="O33:R33"/>
    <mergeCell ref="S33:Y33"/>
    <mergeCell ref="A36:B36"/>
    <mergeCell ref="C36:J36"/>
    <mergeCell ref="K36:L36"/>
    <mergeCell ref="M36:N36"/>
    <mergeCell ref="O36:R36"/>
    <mergeCell ref="S36:Y36"/>
    <mergeCell ref="A35:B35"/>
    <mergeCell ref="C35:J35"/>
    <mergeCell ref="K35:L35"/>
    <mergeCell ref="M35:N35"/>
    <mergeCell ref="O35:R35"/>
    <mergeCell ref="S35:Y35"/>
    <mergeCell ref="S40:Y41"/>
    <mergeCell ref="M38:R38"/>
    <mergeCell ref="S38:Y38"/>
    <mergeCell ref="A39:B39"/>
    <mergeCell ref="C39:E39"/>
    <mergeCell ref="G39:J39"/>
    <mergeCell ref="M39:R39"/>
    <mergeCell ref="S39:Y39"/>
    <mergeCell ref="A37:B37"/>
    <mergeCell ref="C37:J37"/>
    <mergeCell ref="K37:L37"/>
    <mergeCell ref="M37:N37"/>
    <mergeCell ref="O37:R37"/>
    <mergeCell ref="S37:Y37"/>
    <mergeCell ref="A42:B44"/>
    <mergeCell ref="D42:K42"/>
    <mergeCell ref="C43:K44"/>
    <mergeCell ref="D45:K45"/>
    <mergeCell ref="A40:A41"/>
    <mergeCell ref="B40:D41"/>
    <mergeCell ref="E40:F41"/>
    <mergeCell ref="G40:K41"/>
    <mergeCell ref="M40:R41"/>
  </mergeCells>
  <phoneticPr fontId="1"/>
  <conditionalFormatting sqref="A40:A41">
    <cfRule type="expression" dxfId="11" priority="7">
      <formula>A40&lt;&gt;""</formula>
    </cfRule>
  </conditionalFormatting>
  <conditionalFormatting sqref="A30:B30">
    <cfRule type="containsBlanks" dxfId="10" priority="3">
      <formula>LEN(TRIM(A30))=0</formula>
    </cfRule>
  </conditionalFormatting>
  <conditionalFormatting sqref="C17:L17">
    <cfRule type="expression" dxfId="9" priority="8">
      <formula>C17&lt;&gt;""</formula>
    </cfRule>
  </conditionalFormatting>
  <conditionalFormatting sqref="D10:J11">
    <cfRule type="expression" dxfId="8" priority="9">
      <formula>D10&lt;&gt;""</formula>
    </cfRule>
  </conditionalFormatting>
  <conditionalFormatting sqref="E26:J26">
    <cfRule type="expression" dxfId="7" priority="4">
      <formula>E26&lt;&gt;""</formula>
    </cfRule>
    <cfRule type="cellIs" dxfId="6" priority="5" operator="equal">
      <formula>0</formula>
    </cfRule>
  </conditionalFormatting>
  <conditionalFormatting sqref="K20:M27">
    <cfRule type="expression" dxfId="5" priority="6">
      <formula>K20&lt;&gt;""</formula>
    </cfRule>
  </conditionalFormatting>
  <conditionalFormatting sqref="P13">
    <cfRule type="expression" dxfId="4" priority="11">
      <formula>P13&lt;&gt;""</formula>
    </cfRule>
  </conditionalFormatting>
  <conditionalFormatting sqref="R13">
    <cfRule type="expression" dxfId="3" priority="10">
      <formula>R13&lt;&gt;""</formula>
    </cfRule>
  </conditionalFormatting>
  <conditionalFormatting sqref="T13:U13 W13:Y13 Y14">
    <cfRule type="expression" dxfId="2" priority="12">
      <formula>T13&lt;&gt;""</formula>
    </cfRule>
  </conditionalFormatting>
  <conditionalFormatting sqref="V2">
    <cfRule type="cellIs" dxfId="1" priority="2" operator="equal">
      <formula>""</formula>
    </cfRule>
  </conditionalFormatting>
  <conditionalFormatting sqref="X2">
    <cfRule type="cellIs" dxfId="0" priority="1" operator="equal">
      <formula>""</formula>
    </cfRule>
  </conditionalFormatting>
  <pageMargins left="0.70866141732283472" right="0.11811023622047245" top="0.35433070866141736" bottom="0.15748031496062992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</vt:lpstr>
      <vt:lpstr>請求書（記入と提出）</vt:lpstr>
      <vt:lpstr>請求書(記入例2）</vt:lpstr>
      <vt:lpstr>請求書!Print_Area</vt:lpstr>
      <vt:lpstr>'請求書(記入例2）'!Print_Area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ryuo</dc:creator>
  <cp:lastModifiedBy>bc2303</cp:lastModifiedBy>
  <cp:lastPrinted>2024-09-20T05:58:23Z</cp:lastPrinted>
  <dcterms:created xsi:type="dcterms:W3CDTF">2017-08-03T04:38:07Z</dcterms:created>
  <dcterms:modified xsi:type="dcterms:W3CDTF">2024-10-25T01:51:46Z</dcterms:modified>
</cp:coreProperties>
</file>